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952" windowHeight="12300" activeTab="1"/>
  </bookViews>
  <sheets>
    <sheet name="ZAD RWZ" sheetId="1" r:id="rId1"/>
    <sheet name="lista ZAD INDYW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1" hidden="1">#REF!</definedName>
    <definedName name="_Fill" localSheetId="0" hidden="1">'[4]ZAD I'!#REF!</definedName>
    <definedName name="_Fill" hidden="1">'[1]ZAD parcie'!#REF!</definedName>
    <definedName name="_Key1" localSheetId="1" hidden="1">#REF!</definedName>
    <definedName name="_Key1" localSheetId="0" hidden="1">'[4]ZAD I'!#REF!</definedName>
    <definedName name="_Key1" hidden="1">'[1]ZAD parcie'!#REF!</definedName>
    <definedName name="_Key2" localSheetId="1" hidden="1">#REF!</definedName>
    <definedName name="_Key2" localSheetId="0" hidden="1">'[4]ZAD I'!#REF!</definedName>
    <definedName name="_Key2" hidden="1">'[1]ZAD parcie'!#REF!</definedName>
    <definedName name="_Order1" hidden="1">255</definedName>
    <definedName name="_Order2" hidden="1">0</definedName>
    <definedName name="_Sort" localSheetId="1" hidden="1">#REF!</definedName>
    <definedName name="_Sort" localSheetId="0" hidden="1">'[4]ZAD I'!#REF!</definedName>
    <definedName name="_Sort" hidden="1">'[1]ZAD parcie'!#REF!</definedName>
    <definedName name="a" hidden="1">#REF!</definedName>
    <definedName name="aaa" hidden="1">#REF!</definedName>
    <definedName name="f" hidden="1">#REF!</definedName>
    <definedName name="_xlnm.Print_Area" localSheetId="0">'ZAD RWZ'!$C$128:$M$179</definedName>
    <definedName name="sdddd" hidden="1">'[1]ZAD parcie'!#REF!</definedName>
  </definedNames>
  <calcPr fullCalcOnLoad="1"/>
</workbook>
</file>

<file path=xl/sharedStrings.xml><?xml version="1.0" encoding="utf-8"?>
<sst xmlns="http://schemas.openxmlformats.org/spreadsheetml/2006/main" count="665" uniqueCount="200">
  <si>
    <t>Lp.</t>
  </si>
  <si>
    <t>Imię</t>
  </si>
  <si>
    <t>Nazwisko</t>
  </si>
  <si>
    <t>II rok</t>
  </si>
  <si>
    <t xml:space="preserve"> Studia stacjonarne - MECHANIKA PŁYNÓW</t>
  </si>
  <si>
    <t>n</t>
  </si>
  <si>
    <t>a</t>
  </si>
  <si>
    <t>b</t>
  </si>
  <si>
    <t>NUMER TEMATU</t>
  </si>
  <si>
    <t>IŚ</t>
  </si>
  <si>
    <t>m</t>
  </si>
  <si>
    <t xml:space="preserve"> ZADANIE: Obliczenia ruchu wolnozmiennego</t>
  </si>
  <si>
    <t>Zakres obliczeń</t>
  </si>
  <si>
    <t>Q</t>
  </si>
  <si>
    <t>BA</t>
  </si>
  <si>
    <t>metoda Bakhmeteffa (Bachmietiewa)</t>
  </si>
  <si>
    <t>szerokość koryta w dnie, m</t>
  </si>
  <si>
    <t>CZ</t>
  </si>
  <si>
    <t>metoda Czarnomskiego</t>
  </si>
  <si>
    <t>nachylenie skarp</t>
  </si>
  <si>
    <t>GC</t>
  </si>
  <si>
    <t>metoda graficzno- całkowa</t>
  </si>
  <si>
    <t>spadek dna</t>
  </si>
  <si>
    <t>wysokość piętrzenia wody, m</t>
  </si>
  <si>
    <t>wysokość podniesienia zasuwy, m</t>
  </si>
  <si>
    <t>f</t>
  </si>
  <si>
    <t>współczynnik prędkości wypływu wody</t>
  </si>
  <si>
    <t>Numer tematu</t>
  </si>
  <si>
    <t>Rodzaj krzywej</t>
  </si>
  <si>
    <t>Metoda obliczeń</t>
  </si>
  <si>
    <t>-</t>
  </si>
  <si>
    <t>Obliczyć - niezatopiony wypływ spod zasuwy</t>
  </si>
  <si>
    <t>ZADANIE 3: Obliczenia ruchu wolnozmiennego</t>
  </si>
  <si>
    <r>
      <t>1.</t>
    </r>
    <r>
      <rPr>
        <sz val="12"/>
        <rFont val="Times New Roman CE"/>
        <family val="1"/>
      </rPr>
      <t xml:space="preserve"> Obliczyć głębokość normalną i krytyczną</t>
    </r>
  </si>
  <si>
    <r>
      <t xml:space="preserve">1a) Dla przypadku </t>
    </r>
    <r>
      <rPr>
        <i/>
        <sz val="12"/>
        <rFont val="Times New Roman CE"/>
        <family val="1"/>
      </rPr>
      <t>Zasuwy</t>
    </r>
    <r>
      <rPr>
        <sz val="12"/>
        <rFont val="Times New Roman CE"/>
        <family val="1"/>
      </rPr>
      <t xml:space="preserve">trzeba obliczyć ile wodu wypływa spod zamkniecia. </t>
    </r>
    <r>
      <rPr>
        <b/>
        <sz val="12"/>
        <rFont val="Times New Roman CE"/>
        <family val="1"/>
      </rPr>
      <t>Przykład obliczeń</t>
    </r>
    <r>
      <rPr>
        <sz val="12"/>
        <rFont val="Times New Roman CE"/>
        <family val="1"/>
      </rPr>
      <t xml:space="preserve">: </t>
    </r>
    <r>
      <rPr>
        <i/>
        <sz val="12"/>
        <rFont val="Times New Roman CE"/>
        <family val="1"/>
      </rPr>
      <t xml:space="preserve">HYDRAULIKA -Przewodnik do ćwiczeń </t>
    </r>
    <r>
      <rPr>
        <sz val="12"/>
        <rFont val="Times New Roman CE"/>
        <family val="1"/>
      </rPr>
      <t>zad. 5.39</t>
    </r>
  </si>
  <si>
    <r>
      <t>2.</t>
    </r>
    <r>
      <rPr>
        <sz val="12"/>
        <rFont val="Times New Roman CE"/>
        <family val="1"/>
      </rPr>
      <t xml:space="preserve"> Określić rodzja krzywej opisującej układ zwierciadła wody oraz granice zmian napełnienia koryta na odcinku ruchu wolnozmiennego</t>
    </r>
  </si>
  <si>
    <r>
      <t>3.</t>
    </r>
    <r>
      <rPr>
        <sz val="12"/>
        <rFont val="Times New Roman CE"/>
        <family val="1"/>
      </rPr>
      <t xml:space="preserve"> Obliczyć długość odcinka ruchu wolnozmiennego metodą Bakhmeteffa</t>
    </r>
  </si>
  <si>
    <r>
      <t>4.</t>
    </r>
    <r>
      <rPr>
        <sz val="12"/>
        <rFont val="Times New Roman CE"/>
        <family val="1"/>
      </rPr>
      <t xml:space="preserve"> Obliczyć układ zwierciadła wody w ruchu wolnozmiennym wskazaną metodą</t>
    </r>
  </si>
  <si>
    <r>
      <t>5.</t>
    </r>
    <r>
      <rPr>
        <sz val="12"/>
        <rFont val="Times New Roman CE"/>
        <family val="1"/>
      </rPr>
      <t xml:space="preserve"> Wykonać rysunek w skali</t>
    </r>
  </si>
  <si>
    <r>
      <t>natężenie przepływu wody,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/s</t>
    </r>
  </si>
  <si>
    <r>
      <t>współczynnik szorstkości, s/m</t>
    </r>
    <r>
      <rPr>
        <vertAlign val="superscript"/>
        <sz val="10"/>
        <rFont val="Arial CE"/>
        <family val="2"/>
      </rPr>
      <t>1/3</t>
    </r>
  </si>
  <si>
    <r>
      <t>i</t>
    </r>
    <r>
      <rPr>
        <i/>
        <vertAlign val="subscript"/>
        <sz val="12"/>
        <rFont val="Times New Roman CE"/>
        <family val="1"/>
      </rPr>
      <t>0</t>
    </r>
  </si>
  <si>
    <r>
      <t>H</t>
    </r>
    <r>
      <rPr>
        <i/>
        <vertAlign val="subscript"/>
        <sz val="12"/>
        <rFont val="Times New Roman CE"/>
        <family val="1"/>
      </rPr>
      <t>p</t>
    </r>
  </si>
  <si>
    <r>
      <t>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/s</t>
    </r>
  </si>
  <si>
    <r>
      <t>s/m</t>
    </r>
    <r>
      <rPr>
        <vertAlign val="superscript"/>
        <sz val="12"/>
        <rFont val="Times New Roman CE"/>
        <family val="1"/>
      </rPr>
      <t>1/3</t>
    </r>
  </si>
  <si>
    <r>
      <t>B</t>
    </r>
    <r>
      <rPr>
        <sz val="10"/>
        <rFont val="Times New Roman CE"/>
        <family val="1"/>
      </rPr>
      <t>ystrze</t>
    </r>
  </si>
  <si>
    <r>
      <t>H</t>
    </r>
    <r>
      <rPr>
        <i/>
        <vertAlign val="subscript"/>
        <sz val="12"/>
        <rFont val="Times New Roman CE"/>
        <family val="1"/>
      </rPr>
      <t>P</t>
    </r>
  </si>
  <si>
    <r>
      <t>P</t>
    </r>
    <r>
      <rPr>
        <sz val="10"/>
        <rFont val="Times New Roman CE"/>
        <family val="1"/>
      </rPr>
      <t>iętrzenie</t>
    </r>
  </si>
  <si>
    <r>
      <t>Z</t>
    </r>
    <r>
      <rPr>
        <sz val="10"/>
        <rFont val="Times New Roman CE"/>
        <family val="1"/>
      </rPr>
      <t>asuwa</t>
    </r>
  </si>
  <si>
    <r>
      <t>5.</t>
    </r>
    <r>
      <rPr>
        <sz val="12"/>
        <rFont val="Times New Roman CE"/>
        <family val="1"/>
      </rPr>
      <t xml:space="preserve"> Rysunek w skali</t>
    </r>
  </si>
  <si>
    <t>Kierunkk</t>
  </si>
  <si>
    <t>IŚ ns</t>
  </si>
  <si>
    <t>rok akd. 2017/2018</t>
  </si>
  <si>
    <t xml:space="preserve">Klaudia </t>
  </si>
  <si>
    <t>Marcin Sebastian</t>
  </si>
  <si>
    <t xml:space="preserve">Idzikowski </t>
  </si>
  <si>
    <t xml:space="preserve">Katarzyna </t>
  </si>
  <si>
    <t>Igor Piotr</t>
  </si>
  <si>
    <t>Jędrusik</t>
  </si>
  <si>
    <t>Wiktor Paweł</t>
  </si>
  <si>
    <t xml:space="preserve">Jędrusik </t>
  </si>
  <si>
    <t xml:space="preserve">Jakub </t>
  </si>
  <si>
    <t>Bartosz Jan</t>
  </si>
  <si>
    <t xml:space="preserve">Wytyk </t>
  </si>
  <si>
    <t xml:space="preserve">Nowak </t>
  </si>
  <si>
    <t xml:space="preserve">Karolina </t>
  </si>
  <si>
    <t>Szymon Dominik</t>
  </si>
  <si>
    <t xml:space="preserve">Maciej </t>
  </si>
  <si>
    <t>Jakub Piotr</t>
  </si>
  <si>
    <t xml:space="preserve">Jan </t>
  </si>
  <si>
    <t>Damian Rafał</t>
  </si>
  <si>
    <t>Agata</t>
  </si>
  <si>
    <t>Anna Maria</t>
  </si>
  <si>
    <t>Małgorzata Iwona</t>
  </si>
  <si>
    <t>Jakub Łukasz</t>
  </si>
  <si>
    <t>Filip Krzysztof</t>
  </si>
  <si>
    <t xml:space="preserve">Julia </t>
  </si>
  <si>
    <t>Patrycja Zofia</t>
  </si>
  <si>
    <t>Aleksandra Maria</t>
  </si>
  <si>
    <t xml:space="preserve">Aleksandra </t>
  </si>
  <si>
    <t xml:space="preserve">Marianna </t>
  </si>
  <si>
    <t>Michalina Magdalena</t>
  </si>
  <si>
    <t>Martyna Anna</t>
  </si>
  <si>
    <t xml:space="preserve">Damian </t>
  </si>
  <si>
    <t xml:space="preserve">Szymon </t>
  </si>
  <si>
    <t xml:space="preserve">Eliza </t>
  </si>
  <si>
    <t xml:space="preserve">Waldemar </t>
  </si>
  <si>
    <t xml:space="preserve">Karol </t>
  </si>
  <si>
    <t>Łukasz Kacper</t>
  </si>
  <si>
    <t>Marcin Piotr</t>
  </si>
  <si>
    <t xml:space="preserve">Wiktoria </t>
  </si>
  <si>
    <t xml:space="preserve">Natalia </t>
  </si>
  <si>
    <t xml:space="preserve">Anita </t>
  </si>
  <si>
    <t xml:space="preserve">Krzysztof </t>
  </si>
  <si>
    <t>Jędrzej Jan</t>
  </si>
  <si>
    <t>Aneta Maria</t>
  </si>
  <si>
    <t xml:space="preserve">Sandra </t>
  </si>
  <si>
    <t>Klaudiusz Maksymilian</t>
  </si>
  <si>
    <t>Antkiewicz</t>
  </si>
  <si>
    <t>Bieszczad</t>
  </si>
  <si>
    <t>Chruszczewski</t>
  </si>
  <si>
    <t>Chudak</t>
  </si>
  <si>
    <t>Cieszyński-Manitius</t>
  </si>
  <si>
    <t>Czupryński</t>
  </si>
  <si>
    <t>Gawluk</t>
  </si>
  <si>
    <t>Guz</t>
  </si>
  <si>
    <t>Jęch</t>
  </si>
  <si>
    <t>Kieszkowska</t>
  </si>
  <si>
    <t>Klekota</t>
  </si>
  <si>
    <t xml:space="preserve">Korzeniowski </t>
  </si>
  <si>
    <t>Kozak</t>
  </si>
  <si>
    <t xml:space="preserve">Kozłowska </t>
  </si>
  <si>
    <t>Kuśnierczak</t>
  </si>
  <si>
    <t xml:space="preserve">Leśniak </t>
  </si>
  <si>
    <t xml:space="preserve">Łukaszek </t>
  </si>
  <si>
    <t>Mielcarek</t>
  </si>
  <si>
    <t xml:space="preserve">Murawiec </t>
  </si>
  <si>
    <t xml:space="preserve">Neneman </t>
  </si>
  <si>
    <t xml:space="preserve">Niedzielski </t>
  </si>
  <si>
    <t xml:space="preserve">Paprzycka </t>
  </si>
  <si>
    <t xml:space="preserve">Pawiński </t>
  </si>
  <si>
    <t xml:space="preserve">Pawlak </t>
  </si>
  <si>
    <t xml:space="preserve">Płaczek </t>
  </si>
  <si>
    <t xml:space="preserve">Podgródna </t>
  </si>
  <si>
    <t xml:space="preserve">Ratajczak </t>
  </si>
  <si>
    <t xml:space="preserve">Reszelewska </t>
  </si>
  <si>
    <t xml:space="preserve">Sadowski </t>
  </si>
  <si>
    <t xml:space="preserve">Smorgolewska </t>
  </si>
  <si>
    <t xml:space="preserve">Sobucka </t>
  </si>
  <si>
    <t xml:space="preserve">Spławińska </t>
  </si>
  <si>
    <t xml:space="preserve">Szefler </t>
  </si>
  <si>
    <t xml:space="preserve">Szerszunowicz </t>
  </si>
  <si>
    <t xml:space="preserve">Świś </t>
  </si>
  <si>
    <t>Tobys</t>
  </si>
  <si>
    <t xml:space="preserve">Walorczyk </t>
  </si>
  <si>
    <t xml:space="preserve">Wawrzynowicz </t>
  </si>
  <si>
    <t xml:space="preserve">Żmijewska </t>
  </si>
  <si>
    <t>Begier</t>
  </si>
  <si>
    <t xml:space="preserve">Alicja </t>
  </si>
  <si>
    <t>Bogacka</t>
  </si>
  <si>
    <t>Izabela Anna</t>
  </si>
  <si>
    <t>Chudziak</t>
  </si>
  <si>
    <t>Krzysztof Sebastian</t>
  </si>
  <si>
    <t xml:space="preserve">Dams </t>
  </si>
  <si>
    <t>Sylwia Barbara</t>
  </si>
  <si>
    <t xml:space="preserve">Drobnik </t>
  </si>
  <si>
    <t>Szymon Jan</t>
  </si>
  <si>
    <t>Dydyna</t>
  </si>
  <si>
    <t xml:space="preserve">Góral </t>
  </si>
  <si>
    <t>Paulina Marta</t>
  </si>
  <si>
    <t>Gumienna</t>
  </si>
  <si>
    <t>Marek Piotr</t>
  </si>
  <si>
    <t xml:space="preserve">Ignaczuk </t>
  </si>
  <si>
    <t xml:space="preserve">Oliwia </t>
  </si>
  <si>
    <t xml:space="preserve">Jagodzińska </t>
  </si>
  <si>
    <t xml:space="preserve">Stefania </t>
  </si>
  <si>
    <t xml:space="preserve">Kisielewicz </t>
  </si>
  <si>
    <t xml:space="preserve">Robert </t>
  </si>
  <si>
    <t xml:space="preserve">Krajewski </t>
  </si>
  <si>
    <t xml:space="preserve">Dominik </t>
  </si>
  <si>
    <t xml:space="preserve">Kruczek </t>
  </si>
  <si>
    <t xml:space="preserve">Krysztofiak </t>
  </si>
  <si>
    <t xml:space="preserve">Kukuła </t>
  </si>
  <si>
    <t xml:space="preserve">Legutko </t>
  </si>
  <si>
    <t xml:space="preserve">Łuczkowski </t>
  </si>
  <si>
    <t xml:space="preserve">Nikola </t>
  </si>
  <si>
    <t xml:space="preserve">Maniak </t>
  </si>
  <si>
    <t>Paweł Miłosz</t>
  </si>
  <si>
    <t>Marcinkowski</t>
  </si>
  <si>
    <t>Błażej</t>
  </si>
  <si>
    <t xml:space="preserve">Michałowicz </t>
  </si>
  <si>
    <t>Jakub Michał</t>
  </si>
  <si>
    <t xml:space="preserve">Musielak </t>
  </si>
  <si>
    <t>Karolina Marta</t>
  </si>
  <si>
    <t>Nowicka-Sujak</t>
  </si>
  <si>
    <t>Krzysztof Jan</t>
  </si>
  <si>
    <t xml:space="preserve">Owczarzak </t>
  </si>
  <si>
    <t>Daniel Gabriel</t>
  </si>
  <si>
    <t xml:space="preserve">Pilarczyk </t>
  </si>
  <si>
    <t>Paweł Tytus</t>
  </si>
  <si>
    <t xml:space="preserve">Adam </t>
  </si>
  <si>
    <t xml:space="preserve">Rybarczyk </t>
  </si>
  <si>
    <t xml:space="preserve">Miłosz </t>
  </si>
  <si>
    <t xml:space="preserve">Skibicki </t>
  </si>
  <si>
    <t>Andrzej Włodzimierz</t>
  </si>
  <si>
    <t xml:space="preserve">Stawowski </t>
  </si>
  <si>
    <t>Michał Antoni</t>
  </si>
  <si>
    <t xml:space="preserve">Stryczyński </t>
  </si>
  <si>
    <t>Mateusz Amadeusz</t>
  </si>
  <si>
    <t xml:space="preserve">Trzaskawka </t>
  </si>
  <si>
    <t>Adrian Krzysztof</t>
  </si>
  <si>
    <t xml:space="preserve">Woźny </t>
  </si>
  <si>
    <t>Igor Mateusz</t>
  </si>
  <si>
    <t xml:space="preserve">Zaparucha </t>
  </si>
  <si>
    <t>Gabriel Radosław</t>
  </si>
  <si>
    <t xml:space="preserve">Zygmański </t>
  </si>
  <si>
    <t>rok akad. 2020/21</t>
  </si>
  <si>
    <r>
      <t xml:space="preserve">TEMATY ZADAŃ INDYWIDUALNYCH </t>
    </r>
    <r>
      <rPr>
        <b/>
        <sz val="16"/>
        <color indexed="10"/>
        <rFont val="Arial CE"/>
        <family val="0"/>
      </rPr>
      <t>Ruch wolnozmienny</t>
    </r>
  </si>
  <si>
    <t>Zadania zajęte</t>
  </si>
  <si>
    <t>poprawione &lt;150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</si>
</sst>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"/>
    <numFmt numFmtId="178" formatCode="0.000"/>
    <numFmt numFmtId="179" formatCode="0.0000"/>
    <numFmt numFmtId="180" formatCode="0.00000"/>
    <numFmt numFmtId="181" formatCode="dd\ mmm\ yy"/>
    <numFmt numFmtId="182" formatCode="0.000000"/>
    <numFmt numFmtId="183" formatCode="0.0000000"/>
    <numFmt numFmtId="184" formatCode="0_)"/>
    <numFmt numFmtId="185" formatCode="mm/dd/yy_)"/>
    <numFmt numFmtId="186" formatCode="0.00_)"/>
    <numFmt numFmtId="187" formatCode="0.0_)"/>
    <numFmt numFmtId="188" formatCode="0.000_)"/>
    <numFmt numFmtId="189" formatCode="#,##0.0_);\(#,##0.0\)"/>
    <numFmt numFmtId="190" formatCode="#,##0_);\(#,##0\)"/>
    <numFmt numFmtId="191" formatCode="[$€-2]\ #,##0.00_);[Red]\([$€-2]\ #,##0.00\)"/>
    <numFmt numFmtId="192" formatCode="#,##0.00_);\(#,##0.00\)"/>
    <numFmt numFmtId="193" formatCode="0.00000000"/>
    <numFmt numFmtId="194" formatCode="d/mm"/>
    <numFmt numFmtId="195" formatCode="[$-415]d\ mmmm\ yyyy"/>
    <numFmt numFmtId="196" formatCode="[$-415]d\ mmm;@"/>
    <numFmt numFmtId="197" formatCode="d/mm;@"/>
    <numFmt numFmtId="198" formatCode="0.0%"/>
    <numFmt numFmtId="199" formatCode="0.000%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Courier"/>
      <family val="3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sz val="14"/>
      <name val="Arial CE"/>
      <family val="0"/>
    </font>
    <font>
      <sz val="14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i/>
      <sz val="12"/>
      <name val="Times New Roman CE"/>
      <family val="1"/>
    </font>
    <font>
      <b/>
      <sz val="14"/>
      <name val="Arial CE"/>
      <family val="2"/>
    </font>
    <font>
      <b/>
      <sz val="16"/>
      <name val="Arial CE"/>
      <family val="2"/>
    </font>
    <font>
      <vertAlign val="superscript"/>
      <sz val="10"/>
      <name val="Arial CE"/>
      <family val="2"/>
    </font>
    <font>
      <b/>
      <sz val="12"/>
      <name val="Arial"/>
      <family val="2"/>
    </font>
    <font>
      <i/>
      <vertAlign val="subscript"/>
      <sz val="12"/>
      <name val="Times New Roman CE"/>
      <family val="1"/>
    </font>
    <font>
      <i/>
      <sz val="12"/>
      <name val="GreekC"/>
      <family val="0"/>
    </font>
    <font>
      <vertAlign val="superscript"/>
      <sz val="12"/>
      <name val="Times New Roman CE"/>
      <family val="1"/>
    </font>
    <font>
      <i/>
      <sz val="12"/>
      <name val="Symbol"/>
      <family val="1"/>
    </font>
    <font>
      <sz val="16"/>
      <name val="Times New Roman CE"/>
      <family val="1"/>
    </font>
    <font>
      <sz val="12"/>
      <name val="TechnicBold"/>
      <family val="0"/>
    </font>
    <font>
      <sz val="14"/>
      <name val="Times New Roman"/>
      <family val="1"/>
    </font>
    <font>
      <b/>
      <sz val="16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FF0000"/>
      <name val="Arial CE"/>
      <family val="0"/>
    </font>
    <font>
      <b/>
      <sz val="10"/>
      <color rgb="FFFF000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1" fillId="3" borderId="0" applyNumberFormat="0" applyBorder="0" applyAlignment="0" applyProtection="0"/>
    <xf numFmtId="0" fontId="1" fillId="4" borderId="0" applyNumberFormat="0" applyBorder="0" applyAlignment="0" applyProtection="0"/>
    <xf numFmtId="0" fontId="51" fillId="5" borderId="0" applyNumberFormat="0" applyBorder="0" applyAlignment="0" applyProtection="0"/>
    <xf numFmtId="0" fontId="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51" fillId="9" borderId="0" applyNumberFormat="0" applyBorder="0" applyAlignment="0" applyProtection="0"/>
    <xf numFmtId="0" fontId="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8" borderId="0" applyNumberFormat="0" applyBorder="0" applyAlignment="0" applyProtection="0"/>
    <xf numFmtId="0" fontId="51" fillId="20" borderId="0" applyNumberFormat="0" applyBorder="0" applyAlignment="0" applyProtection="0"/>
    <xf numFmtId="0" fontId="1" fillId="14" borderId="0" applyNumberFormat="0" applyBorder="0" applyAlignment="0" applyProtection="0"/>
    <xf numFmtId="0" fontId="51" fillId="21" borderId="0" applyNumberFormat="0" applyBorder="0" applyAlignment="0" applyProtection="0"/>
    <xf numFmtId="0" fontId="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52" fillId="25" borderId="0" applyNumberFormat="0" applyBorder="0" applyAlignment="0" applyProtection="0"/>
    <xf numFmtId="0" fontId="2" fillId="16" borderId="0" applyNumberFormat="0" applyBorder="0" applyAlignment="0" applyProtection="0"/>
    <xf numFmtId="0" fontId="52" fillId="26" borderId="0" applyNumberFormat="0" applyBorder="0" applyAlignment="0" applyProtection="0"/>
    <xf numFmtId="0" fontId="2" fillId="18" borderId="0" applyNumberFormat="0" applyBorder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3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54" fillId="4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15" fillId="38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55" fillId="4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77">
      <alignment/>
      <protection/>
    </xf>
    <xf numFmtId="0" fontId="6" fillId="0" borderId="0" xfId="77" applyBorder="1">
      <alignment/>
      <protection/>
    </xf>
    <xf numFmtId="0" fontId="23" fillId="0" borderId="10" xfId="77" applyFont="1" applyBorder="1" applyAlignment="1">
      <alignment vertical="center"/>
      <protection/>
    </xf>
    <xf numFmtId="0" fontId="25" fillId="0" borderId="11" xfId="77" applyFont="1" applyBorder="1">
      <alignment/>
      <protection/>
    </xf>
    <xf numFmtId="0" fontId="25" fillId="0" borderId="12" xfId="77" applyFont="1" applyBorder="1">
      <alignment/>
      <protection/>
    </xf>
    <xf numFmtId="0" fontId="25" fillId="0" borderId="0" xfId="77" applyFont="1">
      <alignment/>
      <protection/>
    </xf>
    <xf numFmtId="0" fontId="6" fillId="0" borderId="0" xfId="77" applyAlignment="1">
      <alignment/>
      <protection/>
    </xf>
    <xf numFmtId="0" fontId="23" fillId="0" borderId="13" xfId="77" applyFont="1" applyBorder="1" applyAlignment="1">
      <alignment vertical="center"/>
      <protection/>
    </xf>
    <xf numFmtId="0" fontId="23" fillId="0" borderId="14" xfId="77" applyFont="1" applyBorder="1" applyAlignment="1">
      <alignment vertical="center"/>
      <protection/>
    </xf>
    <xf numFmtId="0" fontId="25" fillId="0" borderId="0" xfId="77" applyFont="1" applyBorder="1">
      <alignment/>
      <protection/>
    </xf>
    <xf numFmtId="0" fontId="27" fillId="0" borderId="0" xfId="77" applyFont="1">
      <alignment/>
      <protection/>
    </xf>
    <xf numFmtId="0" fontId="27" fillId="0" borderId="0" xfId="77" applyFont="1" applyAlignment="1">
      <alignment horizontal="right"/>
      <protection/>
    </xf>
    <xf numFmtId="0" fontId="6" fillId="0" borderId="0" xfId="77" applyFont="1">
      <alignment/>
      <protection/>
    </xf>
    <xf numFmtId="0" fontId="28" fillId="0" borderId="0" xfId="77" applyFont="1">
      <alignment/>
      <protection/>
    </xf>
    <xf numFmtId="2" fontId="26" fillId="0" borderId="0" xfId="77" applyNumberFormat="1" applyFont="1" applyBorder="1" applyAlignment="1">
      <alignment horizontal="center"/>
      <protection/>
    </xf>
    <xf numFmtId="2" fontId="25" fillId="0" borderId="0" xfId="77" applyNumberFormat="1" applyFont="1" applyBorder="1" applyAlignment="1">
      <alignment horizontal="center"/>
      <protection/>
    </xf>
    <xf numFmtId="0" fontId="23" fillId="0" borderId="0" xfId="77" applyFont="1" applyBorder="1" applyAlignment="1">
      <alignment horizontal="left"/>
      <protection/>
    </xf>
    <xf numFmtId="2" fontId="25" fillId="0" borderId="0" xfId="77" applyNumberFormat="1" applyFont="1" applyBorder="1" applyAlignment="1">
      <alignment horizontal="left"/>
      <protection/>
    </xf>
    <xf numFmtId="0" fontId="25" fillId="0" borderId="0" xfId="77" applyFont="1" applyBorder="1" applyAlignment="1">
      <alignment horizontal="left"/>
      <protection/>
    </xf>
    <xf numFmtId="0" fontId="31" fillId="0" borderId="0" xfId="77" applyFont="1" applyAlignment="1">
      <alignment horizontal="center"/>
      <protection/>
    </xf>
    <xf numFmtId="0" fontId="35" fillId="0" borderId="12" xfId="77" applyFont="1" applyBorder="1" applyAlignment="1">
      <alignment horizontal="center"/>
      <protection/>
    </xf>
    <xf numFmtId="179" fontId="25" fillId="0" borderId="0" xfId="77" applyNumberFormat="1" applyFont="1">
      <alignment/>
      <protection/>
    </xf>
    <xf numFmtId="0" fontId="37" fillId="0" borderId="0" xfId="77" applyFont="1" applyAlignment="1">
      <alignment horizontal="center"/>
      <protection/>
    </xf>
    <xf numFmtId="0" fontId="31" fillId="41" borderId="15" xfId="77" applyFont="1" applyFill="1" applyBorder="1" applyAlignment="1">
      <alignment horizontal="center"/>
      <protection/>
    </xf>
    <xf numFmtId="0" fontId="37" fillId="41" borderId="16" xfId="77" applyFont="1" applyFill="1" applyBorder="1" applyAlignment="1">
      <alignment horizontal="center"/>
      <protection/>
    </xf>
    <xf numFmtId="0" fontId="25" fillId="41" borderId="17" xfId="77" applyFont="1" applyFill="1" applyBorder="1" applyAlignment="1">
      <alignment horizontal="center"/>
      <protection/>
    </xf>
    <xf numFmtId="0" fontId="25" fillId="41" borderId="18" xfId="77" applyFont="1" applyFill="1" applyBorder="1" applyAlignment="1">
      <alignment horizontal="center"/>
      <protection/>
    </xf>
    <xf numFmtId="0" fontId="23" fillId="0" borderId="19" xfId="77" applyFont="1" applyBorder="1" applyAlignment="1">
      <alignment horizontal="center"/>
      <protection/>
    </xf>
    <xf numFmtId="0" fontId="25" fillId="0" borderId="11" xfId="77" applyFont="1" applyBorder="1" applyAlignment="1">
      <alignment horizontal="center"/>
      <protection/>
    </xf>
    <xf numFmtId="178" fontId="25" fillId="0" borderId="11" xfId="77" applyNumberFormat="1" applyFont="1" applyBorder="1" applyAlignment="1">
      <alignment horizontal="center"/>
      <protection/>
    </xf>
    <xf numFmtId="179" fontId="25" fillId="0" borderId="11" xfId="77" applyNumberFormat="1" applyFont="1" applyBorder="1" applyAlignment="1">
      <alignment horizontal="center"/>
      <protection/>
    </xf>
    <xf numFmtId="0" fontId="25" fillId="0" borderId="20" xfId="77" applyFont="1" applyBorder="1" applyAlignment="1">
      <alignment horizontal="center"/>
      <protection/>
    </xf>
    <xf numFmtId="0" fontId="23" fillId="0" borderId="21" xfId="77" applyFont="1" applyBorder="1" applyAlignment="1">
      <alignment horizontal="center"/>
      <protection/>
    </xf>
    <xf numFmtId="0" fontId="25" fillId="0" borderId="12" xfId="77" applyFont="1" applyBorder="1" applyAlignment="1">
      <alignment horizontal="center"/>
      <protection/>
    </xf>
    <xf numFmtId="178" fontId="25" fillId="0" borderId="12" xfId="77" applyNumberFormat="1" applyFont="1" applyBorder="1" applyAlignment="1">
      <alignment horizontal="center"/>
      <protection/>
    </xf>
    <xf numFmtId="179" fontId="25" fillId="0" borderId="12" xfId="77" applyNumberFormat="1" applyFont="1" applyBorder="1" applyAlignment="1">
      <alignment horizontal="center"/>
      <protection/>
    </xf>
    <xf numFmtId="0" fontId="25" fillId="0" borderId="22" xfId="77" applyFont="1" applyBorder="1" applyAlignment="1">
      <alignment horizontal="center"/>
      <protection/>
    </xf>
    <xf numFmtId="0" fontId="23" fillId="0" borderId="23" xfId="77" applyFont="1" applyBorder="1" applyAlignment="1">
      <alignment horizontal="center"/>
      <protection/>
    </xf>
    <xf numFmtId="0" fontId="25" fillId="0" borderId="17" xfId="77" applyFont="1" applyBorder="1">
      <alignment/>
      <protection/>
    </xf>
    <xf numFmtId="0" fontId="25" fillId="0" borderId="17" xfId="77" applyFont="1" applyBorder="1" applyAlignment="1">
      <alignment horizontal="center"/>
      <protection/>
    </xf>
    <xf numFmtId="178" fontId="25" fillId="0" borderId="17" xfId="77" applyNumberFormat="1" applyFont="1" applyBorder="1" applyAlignment="1">
      <alignment horizontal="center"/>
      <protection/>
    </xf>
    <xf numFmtId="179" fontId="25" fillId="0" borderId="17" xfId="77" applyNumberFormat="1" applyFont="1" applyBorder="1" applyAlignment="1">
      <alignment horizontal="center"/>
      <protection/>
    </xf>
    <xf numFmtId="2" fontId="25" fillId="0" borderId="17" xfId="77" applyNumberFormat="1" applyFont="1" applyBorder="1" applyAlignment="1">
      <alignment horizontal="center"/>
      <protection/>
    </xf>
    <xf numFmtId="2" fontId="25" fillId="0" borderId="18" xfId="77" applyNumberFormat="1" applyFont="1" applyBorder="1" applyAlignment="1">
      <alignment horizontal="center"/>
      <protection/>
    </xf>
    <xf numFmtId="2" fontId="25" fillId="0" borderId="11" xfId="77" applyNumberFormat="1" applyFont="1" applyBorder="1" applyAlignment="1">
      <alignment horizontal="center"/>
      <protection/>
    </xf>
    <xf numFmtId="2" fontId="25" fillId="0" borderId="20" xfId="77" applyNumberFormat="1" applyFont="1" applyBorder="1" applyAlignment="1">
      <alignment horizontal="center"/>
      <protection/>
    </xf>
    <xf numFmtId="2" fontId="25" fillId="0" borderId="12" xfId="77" applyNumberFormat="1" applyFont="1" applyBorder="1" applyAlignment="1">
      <alignment horizontal="center"/>
      <protection/>
    </xf>
    <xf numFmtId="2" fontId="25" fillId="0" borderId="22" xfId="77" applyNumberFormat="1" applyFont="1" applyBorder="1" applyAlignment="1">
      <alignment horizontal="center"/>
      <protection/>
    </xf>
    <xf numFmtId="0" fontId="6" fillId="0" borderId="12" xfId="77" applyBorder="1" applyAlignment="1">
      <alignment horizontal="center"/>
      <protection/>
    </xf>
    <xf numFmtId="0" fontId="39" fillId="41" borderId="16" xfId="77" applyFont="1" applyFill="1" applyBorder="1" applyAlignment="1">
      <alignment horizontal="center"/>
      <protection/>
    </xf>
    <xf numFmtId="0" fontId="25" fillId="0" borderId="0" xfId="77" applyFont="1" applyBorder="1" applyAlignment="1">
      <alignment horizontal="center"/>
      <protection/>
    </xf>
    <xf numFmtId="0" fontId="41" fillId="0" borderId="0" xfId="77" applyFont="1" applyBorder="1">
      <alignment/>
      <protection/>
    </xf>
    <xf numFmtId="0" fontId="41" fillId="0" borderId="0" xfId="77" applyFont="1" applyBorder="1" applyAlignment="1">
      <alignment horizontal="center"/>
      <protection/>
    </xf>
    <xf numFmtId="17" fontId="6" fillId="0" borderId="0" xfId="77" applyNumberFormat="1" applyFont="1" applyAlignment="1">
      <alignment horizontal="right"/>
      <protection/>
    </xf>
    <xf numFmtId="0" fontId="22" fillId="0" borderId="14" xfId="77" applyFont="1" applyBorder="1" applyAlignment="1">
      <alignment horizontal="center" vertical="center" textRotation="90"/>
      <protection/>
    </xf>
    <xf numFmtId="0" fontId="28" fillId="0" borderId="19" xfId="77" applyFont="1" applyBorder="1">
      <alignment/>
      <protection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12" xfId="0" applyFont="1" applyBorder="1" applyAlignment="1">
      <alignment/>
    </xf>
    <xf numFmtId="0" fontId="42" fillId="45" borderId="12" xfId="77" applyFont="1" applyFill="1" applyBorder="1" applyAlignment="1">
      <alignment horizontal="center"/>
      <protection/>
    </xf>
    <xf numFmtId="0" fontId="28" fillId="0" borderId="21" xfId="77" applyFont="1" applyBorder="1">
      <alignment/>
      <protection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46" borderId="12" xfId="77" applyFont="1" applyFill="1" applyBorder="1" applyAlignment="1">
      <alignment horizontal="center"/>
      <protection/>
    </xf>
    <xf numFmtId="0" fontId="42" fillId="0" borderId="29" xfId="0" applyFont="1" applyBorder="1" applyAlignment="1">
      <alignment/>
    </xf>
    <xf numFmtId="0" fontId="42" fillId="0" borderId="11" xfId="0" applyFont="1" applyBorder="1" applyAlignment="1">
      <alignment/>
    </xf>
    <xf numFmtId="0" fontId="28" fillId="0" borderId="0" xfId="77" applyFont="1" applyBorder="1">
      <alignment/>
      <protection/>
    </xf>
    <xf numFmtId="0" fontId="27" fillId="0" borderId="24" xfId="77" applyFont="1" applyBorder="1">
      <alignment/>
      <protection/>
    </xf>
    <xf numFmtId="0" fontId="27" fillId="0" borderId="28" xfId="77" applyFont="1" applyBorder="1">
      <alignment/>
      <protection/>
    </xf>
    <xf numFmtId="0" fontId="27" fillId="0" borderId="12" xfId="77" applyFont="1" applyBorder="1">
      <alignment/>
      <protection/>
    </xf>
    <xf numFmtId="0" fontId="29" fillId="0" borderId="30" xfId="77" applyFont="1" applyBorder="1" applyAlignment="1">
      <alignment horizontal="center" vertical="center" textRotation="90" wrapText="1"/>
      <protection/>
    </xf>
    <xf numFmtId="0" fontId="32" fillId="0" borderId="12" xfId="77" applyFont="1" applyBorder="1">
      <alignment/>
      <protection/>
    </xf>
    <xf numFmtId="0" fontId="32" fillId="0" borderId="31" xfId="77" applyFont="1" applyBorder="1">
      <alignment/>
      <protection/>
    </xf>
    <xf numFmtId="0" fontId="27" fillId="0" borderId="0" xfId="77" applyFont="1" applyBorder="1">
      <alignment/>
      <protection/>
    </xf>
    <xf numFmtId="0" fontId="42" fillId="0" borderId="24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6" fillId="0" borderId="0" xfId="77" applyFont="1" applyAlignment="1">
      <alignment horizontal="left"/>
      <protection/>
    </xf>
    <xf numFmtId="0" fontId="30" fillId="0" borderId="32" xfId="77" applyFont="1" applyBorder="1" applyAlignment="1">
      <alignment horizontal="left" vertical="center"/>
      <protection/>
    </xf>
    <xf numFmtId="0" fontId="30" fillId="0" borderId="0" xfId="77" applyFont="1" applyAlignment="1">
      <alignment horizontal="left" vertical="center"/>
      <protection/>
    </xf>
    <xf numFmtId="0" fontId="23" fillId="0" borderId="0" xfId="77" applyFont="1" applyBorder="1" applyAlignment="1">
      <alignment horizontal="left"/>
      <protection/>
    </xf>
    <xf numFmtId="0" fontId="25" fillId="0" borderId="0" xfId="77" applyFont="1" applyBorder="1" applyAlignment="1">
      <alignment horizontal="left"/>
      <protection/>
    </xf>
    <xf numFmtId="0" fontId="25" fillId="0" borderId="0" xfId="77" applyFont="1" applyBorder="1" applyAlignment="1">
      <alignment horizontal="left" vertical="center" wrapText="1"/>
      <protection/>
    </xf>
    <xf numFmtId="0" fontId="24" fillId="41" borderId="33" xfId="77" applyFont="1" applyFill="1" applyBorder="1" applyAlignment="1">
      <alignment horizontal="center" vertical="center" wrapText="1"/>
      <protection/>
    </xf>
    <xf numFmtId="0" fontId="24" fillId="41" borderId="34" xfId="77" applyFont="1" applyFill="1" applyBorder="1" applyAlignment="1">
      <alignment horizontal="center" vertical="center" wrapText="1"/>
      <protection/>
    </xf>
    <xf numFmtId="0" fontId="23" fillId="0" borderId="0" xfId="77" applyFont="1" applyBorder="1" applyAlignment="1">
      <alignment horizontal="left" vertical="center" wrapText="1"/>
      <protection/>
    </xf>
    <xf numFmtId="0" fontId="25" fillId="41" borderId="15" xfId="77" applyFont="1" applyFill="1" applyBorder="1" applyAlignment="1">
      <alignment horizontal="center" vertical="center" wrapText="1"/>
      <protection/>
    </xf>
    <xf numFmtId="0" fontId="25" fillId="41" borderId="17" xfId="77" applyFont="1" applyFill="1" applyBorder="1" applyAlignment="1">
      <alignment horizontal="center" vertical="center" wrapText="1"/>
      <protection/>
    </xf>
    <xf numFmtId="0" fontId="26" fillId="0" borderId="0" xfId="77" applyFont="1" applyBorder="1" applyAlignment="1">
      <alignment horizontal="center" vertical="center" wrapText="1"/>
      <protection/>
    </xf>
    <xf numFmtId="0" fontId="40" fillId="0" borderId="35" xfId="77" applyFont="1" applyBorder="1" applyAlignment="1">
      <alignment horizontal="center" vertical="center" textRotation="90"/>
      <protection/>
    </xf>
    <xf numFmtId="0" fontId="40" fillId="0" borderId="36" xfId="77" applyFont="1" applyBorder="1" applyAlignment="1">
      <alignment horizontal="center" vertical="center" textRotation="90"/>
      <protection/>
    </xf>
    <xf numFmtId="0" fontId="40" fillId="0" borderId="37" xfId="77" applyFont="1" applyBorder="1" applyAlignment="1">
      <alignment horizontal="center" vertical="center" textRotation="90"/>
      <protection/>
    </xf>
    <xf numFmtId="0" fontId="32" fillId="0" borderId="0" xfId="77" applyFont="1" applyAlignment="1">
      <alignment horizontal="center"/>
      <protection/>
    </xf>
    <xf numFmtId="0" fontId="33" fillId="0" borderId="0" xfId="77" applyFont="1" applyAlignment="1">
      <alignment horizontal="center"/>
      <protection/>
    </xf>
    <xf numFmtId="0" fontId="24" fillId="0" borderId="0" xfId="77" applyFont="1" applyBorder="1">
      <alignment/>
      <protection/>
    </xf>
    <xf numFmtId="0" fontId="56" fillId="0" borderId="12" xfId="77" applyFont="1" applyBorder="1">
      <alignment/>
      <protection/>
    </xf>
    <xf numFmtId="0" fontId="6" fillId="0" borderId="28" xfId="77" applyBorder="1" applyAlignment="1">
      <alignment horizontal="center"/>
      <protection/>
    </xf>
    <xf numFmtId="0" fontId="57" fillId="47" borderId="0" xfId="77" applyFont="1" applyFill="1">
      <alignment/>
      <protection/>
    </xf>
  </cellXfs>
  <cellStyles count="7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iezdef." xfId="72"/>
    <cellStyle name="Normalny 2" xfId="73"/>
    <cellStyle name="Normalny 2 2" xfId="74"/>
    <cellStyle name="Normalny 3" xfId="75"/>
    <cellStyle name="Normalny 4" xfId="76"/>
    <cellStyle name="Normalny_mp IS  2015-16" xfId="77"/>
    <cellStyle name="Obliczenia" xfId="78"/>
    <cellStyle name="Followed Hyperlink" xfId="79"/>
    <cellStyle name="Percent" xfId="80"/>
    <cellStyle name="Procentowy 2" xfId="81"/>
    <cellStyle name="Procentowy 3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Złe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12</xdr:col>
      <xdr:colOff>85725</xdr:colOff>
      <xdr:row>0</xdr:row>
      <xdr:rowOff>809625</xdr:rowOff>
    </xdr:to>
    <xdr:pic>
      <xdr:nvPicPr>
        <xdr:cNvPr id="1" name="Picture 1" descr="Wydział Inżynierii Środowiska i Gospodarki Przestrzennej w Poznani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48958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ydaktyka\Mechanika%20p&#322;yn&#243;w\DZIEN\Cwiczenia%20%20i%20materia&#322;y\mp%20IS%20%202015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ydaktyka\Mechanika%20p&#322;yn&#243;w\DZIEN\Cwiczenia%20%20i%20materia&#322;y\Dydaktyka\Alternatywne%20&#378;r&#243;d&#322;a%20energii\mew2.tx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rony%20www\kbw_WWW\dydaktyka\mp\nszad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we&#322;\Ustawienia%20lokalne\Temporary%20Internet%20Files\Content.IE5\E4A9QCVX\WINDOWS\Temporary%20Internet%20Files\Content.IE5\ADOH4TQF\mech%20p&#322;yn&#243;w20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ort"/>
      <sheetName val="Punkty"/>
      <sheetName val="Wykłady"/>
      <sheetName val="Lista obecnosci"/>
      <sheetName val="ZAD RWZ"/>
      <sheetName val="ZAD parcie"/>
      <sheetName val="ZAD 1"/>
      <sheetName val="lista RW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obecnosci"/>
      <sheetName val="mew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D II"/>
      <sheetName val="lista zadani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nkty 0506"/>
      <sheetName val="II rok Lista"/>
      <sheetName val="ZAD I"/>
      <sheetName val="ZAD II"/>
      <sheetName val="ZAD III"/>
      <sheetName val="Schematy do ZAD III"/>
      <sheetName val="ZAD IV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4"/>
  <sheetViews>
    <sheetView zoomScalePageLayoutView="0" workbookViewId="0" topLeftCell="A58">
      <pane ySplit="6636" topLeftCell="A181" activePane="topLeft" state="split"/>
      <selection pane="topLeft" activeCell="Q80" sqref="Q80"/>
      <selection pane="bottomLeft" activeCell="Q64" sqref="Q64"/>
    </sheetView>
  </sheetViews>
  <sheetFormatPr defaultColWidth="9.140625" defaultRowHeight="12.75"/>
  <cols>
    <col min="1" max="1" width="5.8515625" style="1" customWidth="1"/>
    <col min="2" max="2" width="7.57421875" style="1" customWidth="1"/>
    <col min="3" max="3" width="7.00390625" style="1" customWidth="1"/>
    <col min="4" max="4" width="8.28125" style="1" customWidth="1"/>
    <col min="5" max="5" width="10.57421875" style="1" customWidth="1"/>
    <col min="6" max="8" width="6.7109375" style="1" customWidth="1"/>
    <col min="9" max="10" width="8.7109375" style="1" customWidth="1"/>
    <col min="11" max="11" width="9.00390625" style="1" customWidth="1"/>
    <col min="12" max="13" width="6.7109375" style="1" customWidth="1"/>
    <col min="14" max="14" width="7.140625" style="1" customWidth="1"/>
    <col min="15" max="15" width="7.00390625" style="1" customWidth="1"/>
    <col min="16" max="16384" width="9.140625" style="1" customWidth="1"/>
  </cols>
  <sheetData>
    <row r="1" spans="2:15" ht="66.75" customHeight="1">
      <c r="B1" s="1" t="s">
        <v>3</v>
      </c>
      <c r="D1" s="13"/>
      <c r="O1" s="54" t="s">
        <v>52</v>
      </c>
    </row>
    <row r="2" spans="2:15" ht="17.25">
      <c r="B2" s="94" t="s">
        <v>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4" spans="2:15" ht="21">
      <c r="B4" s="95" t="s">
        <v>11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3:14" ht="18">
      <c r="C5" s="14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3:14" ht="5.25" customHeight="1"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3:14" ht="15">
      <c r="C7" s="90" t="s">
        <v>12</v>
      </c>
      <c r="D7" s="90"/>
      <c r="E7" s="90"/>
      <c r="F7" s="90"/>
      <c r="G7" s="90"/>
      <c r="H7" s="90"/>
      <c r="I7" s="90"/>
      <c r="J7" s="90"/>
      <c r="K7" s="90"/>
      <c r="L7" s="15"/>
      <c r="M7" s="16"/>
      <c r="N7" s="6"/>
    </row>
    <row r="8" spans="2:14" ht="15.75" customHeight="1">
      <c r="B8" s="87" t="s">
        <v>33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6"/>
    </row>
    <row r="9" spans="2:14" ht="35.25" customHeight="1">
      <c r="B9" s="84" t="s">
        <v>34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6"/>
    </row>
    <row r="10" spans="2:14" ht="31.5" customHeight="1">
      <c r="B10" s="8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6"/>
    </row>
    <row r="11" spans="2:14" ht="19.5" customHeight="1">
      <c r="B11" s="82" t="s">
        <v>36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6"/>
    </row>
    <row r="12" spans="2:14" ht="19.5" customHeight="1">
      <c r="B12" s="82" t="s">
        <v>37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6"/>
    </row>
    <row r="13" spans="2:14" ht="19.5" customHeight="1">
      <c r="B13" s="82" t="s">
        <v>38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8"/>
      <c r="N13" s="6"/>
    </row>
    <row r="14" spans="3:14" ht="5.25" customHeight="1">
      <c r="C14" s="17"/>
      <c r="D14" s="19"/>
      <c r="E14" s="19"/>
      <c r="F14" s="19"/>
      <c r="G14" s="19"/>
      <c r="H14" s="19"/>
      <c r="I14" s="19"/>
      <c r="J14" s="19"/>
      <c r="K14" s="19"/>
      <c r="L14" s="6"/>
      <c r="M14" s="16"/>
      <c r="N14" s="6"/>
    </row>
    <row r="15" spans="3:14" ht="15.75">
      <c r="C15" s="20" t="s">
        <v>13</v>
      </c>
      <c r="D15" s="79" t="s">
        <v>39</v>
      </c>
      <c r="E15" s="79"/>
      <c r="F15" s="79"/>
      <c r="G15" s="79"/>
      <c r="H15" s="79"/>
      <c r="I15" s="21" t="s">
        <v>14</v>
      </c>
      <c r="J15" s="80" t="s">
        <v>15</v>
      </c>
      <c r="K15" s="81"/>
      <c r="L15" s="81"/>
      <c r="M15" s="81"/>
      <c r="N15" s="6"/>
    </row>
    <row r="16" spans="3:14" ht="15">
      <c r="C16" s="20" t="s">
        <v>7</v>
      </c>
      <c r="D16" s="79" t="s">
        <v>16</v>
      </c>
      <c r="E16" s="79"/>
      <c r="F16" s="79"/>
      <c r="G16" s="79"/>
      <c r="H16" s="79"/>
      <c r="I16" s="21" t="s">
        <v>17</v>
      </c>
      <c r="J16" s="80" t="s">
        <v>18</v>
      </c>
      <c r="K16" s="81"/>
      <c r="L16" s="81"/>
      <c r="M16" s="81"/>
      <c r="N16" s="6"/>
    </row>
    <row r="17" spans="3:14" ht="15">
      <c r="C17" s="20" t="s">
        <v>10</v>
      </c>
      <c r="D17" s="79" t="s">
        <v>19</v>
      </c>
      <c r="E17" s="79"/>
      <c r="F17" s="79"/>
      <c r="G17" s="79"/>
      <c r="H17" s="79"/>
      <c r="I17" s="21" t="s">
        <v>20</v>
      </c>
      <c r="J17" s="80" t="s">
        <v>21</v>
      </c>
      <c r="K17" s="81"/>
      <c r="L17" s="81"/>
      <c r="M17" s="81"/>
      <c r="N17" s="6"/>
    </row>
    <row r="18" spans="3:14" ht="15.75">
      <c r="C18" s="20" t="s">
        <v>5</v>
      </c>
      <c r="D18" s="79" t="s">
        <v>40</v>
      </c>
      <c r="E18" s="79"/>
      <c r="F18" s="79"/>
      <c r="G18" s="79"/>
      <c r="H18" s="79"/>
      <c r="I18" s="6"/>
      <c r="J18" s="22"/>
      <c r="K18" s="6"/>
      <c r="L18" s="6"/>
      <c r="M18" s="6"/>
      <c r="N18" s="6"/>
    </row>
    <row r="19" spans="3:14" ht="18">
      <c r="C19" s="20" t="s">
        <v>41</v>
      </c>
      <c r="D19" s="79" t="s">
        <v>22</v>
      </c>
      <c r="E19" s="79"/>
      <c r="F19" s="79"/>
      <c r="G19" s="79"/>
      <c r="H19" s="79"/>
      <c r="I19" s="6"/>
      <c r="J19" s="22"/>
      <c r="K19" s="6"/>
      <c r="L19" s="6"/>
      <c r="M19" s="6"/>
      <c r="N19" s="6"/>
    </row>
    <row r="20" spans="3:14" ht="18">
      <c r="C20" s="20" t="s">
        <v>42</v>
      </c>
      <c r="D20" s="79" t="s">
        <v>23</v>
      </c>
      <c r="E20" s="79"/>
      <c r="F20" s="79"/>
      <c r="G20" s="79"/>
      <c r="H20" s="79"/>
      <c r="I20" s="6"/>
      <c r="J20" s="6"/>
      <c r="K20" s="6"/>
      <c r="L20" s="6"/>
      <c r="M20" s="6"/>
      <c r="N20" s="6"/>
    </row>
    <row r="21" spans="3:14" ht="15">
      <c r="C21" s="20" t="s">
        <v>6</v>
      </c>
      <c r="D21" s="79" t="s">
        <v>24</v>
      </c>
      <c r="E21" s="79"/>
      <c r="F21" s="79"/>
      <c r="G21" s="79"/>
      <c r="H21" s="79"/>
      <c r="I21" s="6"/>
      <c r="J21" s="6"/>
      <c r="K21" s="6"/>
      <c r="L21" s="6"/>
      <c r="M21" s="6"/>
      <c r="N21" s="6"/>
    </row>
    <row r="22" spans="3:14" ht="15">
      <c r="C22" s="23" t="s">
        <v>25</v>
      </c>
      <c r="D22" s="79" t="s">
        <v>26</v>
      </c>
      <c r="E22" s="79"/>
      <c r="F22" s="79"/>
      <c r="G22" s="79"/>
      <c r="H22" s="79"/>
      <c r="I22" s="6"/>
      <c r="J22" s="6"/>
      <c r="K22" s="6"/>
      <c r="L22" s="6"/>
      <c r="M22" s="6"/>
      <c r="N22" s="6"/>
    </row>
    <row r="23" spans="3:14" ht="11.25" customHeight="1" thickBo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3:14" ht="18">
      <c r="C24" s="85" t="s">
        <v>27</v>
      </c>
      <c r="D24" s="88" t="s">
        <v>28</v>
      </c>
      <c r="E24" s="88" t="s">
        <v>29</v>
      </c>
      <c r="F24" s="24" t="s">
        <v>13</v>
      </c>
      <c r="G24" s="24" t="s">
        <v>7</v>
      </c>
      <c r="H24" s="24" t="s">
        <v>10</v>
      </c>
      <c r="I24" s="24" t="s">
        <v>5</v>
      </c>
      <c r="J24" s="24" t="s">
        <v>41</v>
      </c>
      <c r="K24" s="24"/>
      <c r="L24" s="24"/>
      <c r="M24" s="25"/>
      <c r="N24" s="6"/>
    </row>
    <row r="25" spans="3:14" ht="18.75" thickBot="1">
      <c r="C25" s="86"/>
      <c r="D25" s="89"/>
      <c r="E25" s="89"/>
      <c r="F25" s="26" t="s">
        <v>43</v>
      </c>
      <c r="G25" s="26" t="s">
        <v>10</v>
      </c>
      <c r="H25" s="26" t="s">
        <v>30</v>
      </c>
      <c r="I25" s="26" t="s">
        <v>44</v>
      </c>
      <c r="J25" s="26" t="s">
        <v>30</v>
      </c>
      <c r="K25" s="26"/>
      <c r="L25" s="26"/>
      <c r="M25" s="27"/>
      <c r="N25" s="6"/>
    </row>
    <row r="26" spans="3:14" ht="15">
      <c r="C26" s="28">
        <f aca="true" t="shared" si="0" ref="C26:C57">C25+1</f>
        <v>1</v>
      </c>
      <c r="D26" s="4" t="s">
        <v>45</v>
      </c>
      <c r="E26" s="29" t="s">
        <v>14</v>
      </c>
      <c r="F26" s="29">
        <v>50</v>
      </c>
      <c r="G26" s="29">
        <v>20</v>
      </c>
      <c r="H26" s="29">
        <v>1</v>
      </c>
      <c r="I26" s="30">
        <v>0.018</v>
      </c>
      <c r="J26" s="31">
        <v>0.001</v>
      </c>
      <c r="K26" s="29"/>
      <c r="L26" s="29"/>
      <c r="M26" s="32"/>
      <c r="N26" s="6"/>
    </row>
    <row r="27" spans="3:14" ht="15">
      <c r="C27" s="33">
        <f t="shared" si="0"/>
        <v>2</v>
      </c>
      <c r="D27" s="5" t="s">
        <v>45</v>
      </c>
      <c r="E27" s="34" t="s">
        <v>14</v>
      </c>
      <c r="F27" s="34">
        <v>55</v>
      </c>
      <c r="G27" s="34">
        <v>24</v>
      </c>
      <c r="H27" s="34">
        <v>2</v>
      </c>
      <c r="I27" s="35">
        <v>0.02</v>
      </c>
      <c r="J27" s="36">
        <v>0.0015</v>
      </c>
      <c r="K27" s="34"/>
      <c r="L27" s="34"/>
      <c r="M27" s="37"/>
      <c r="N27" s="6"/>
    </row>
    <row r="28" spans="3:14" ht="15">
      <c r="C28" s="33">
        <f t="shared" si="0"/>
        <v>3</v>
      </c>
      <c r="D28" s="5" t="s">
        <v>45</v>
      </c>
      <c r="E28" s="34" t="s">
        <v>14</v>
      </c>
      <c r="F28" s="34">
        <v>60</v>
      </c>
      <c r="G28" s="34">
        <v>28</v>
      </c>
      <c r="H28" s="34">
        <v>3</v>
      </c>
      <c r="I28" s="35">
        <v>0.022</v>
      </c>
      <c r="J28" s="36">
        <v>0.002</v>
      </c>
      <c r="K28" s="34"/>
      <c r="L28" s="34"/>
      <c r="M28" s="37"/>
      <c r="N28" s="6"/>
    </row>
    <row r="29" spans="3:14" ht="15">
      <c r="C29" s="33">
        <f t="shared" si="0"/>
        <v>4</v>
      </c>
      <c r="D29" s="5" t="s">
        <v>45</v>
      </c>
      <c r="E29" s="34" t="s">
        <v>14</v>
      </c>
      <c r="F29" s="34">
        <v>65</v>
      </c>
      <c r="G29" s="34">
        <v>32</v>
      </c>
      <c r="H29" s="34">
        <v>3</v>
      </c>
      <c r="I29" s="35">
        <v>0.024</v>
      </c>
      <c r="J29" s="36">
        <v>0.0025</v>
      </c>
      <c r="K29" s="34"/>
      <c r="L29" s="34"/>
      <c r="M29" s="37"/>
      <c r="N29" s="6"/>
    </row>
    <row r="30" spans="3:14" ht="15">
      <c r="C30" s="33">
        <f t="shared" si="0"/>
        <v>5</v>
      </c>
      <c r="D30" s="5" t="s">
        <v>45</v>
      </c>
      <c r="E30" s="34" t="s">
        <v>14</v>
      </c>
      <c r="F30" s="34">
        <v>70</v>
      </c>
      <c r="G30" s="34">
        <v>36</v>
      </c>
      <c r="H30" s="34">
        <v>2</v>
      </c>
      <c r="I30" s="35">
        <v>0.026</v>
      </c>
      <c r="J30" s="36">
        <v>0.003</v>
      </c>
      <c r="K30" s="34"/>
      <c r="L30" s="34"/>
      <c r="M30" s="37"/>
      <c r="N30" s="6"/>
    </row>
    <row r="31" spans="3:14" ht="15">
      <c r="C31" s="33">
        <f t="shared" si="0"/>
        <v>6</v>
      </c>
      <c r="D31" s="5" t="s">
        <v>45</v>
      </c>
      <c r="E31" s="34" t="s">
        <v>17</v>
      </c>
      <c r="F31" s="34">
        <v>75</v>
      </c>
      <c r="G31" s="34">
        <v>40</v>
      </c>
      <c r="H31" s="34">
        <v>1</v>
      </c>
      <c r="I31" s="35">
        <v>0.028</v>
      </c>
      <c r="J31" s="36">
        <v>0.0035</v>
      </c>
      <c r="K31" s="34"/>
      <c r="L31" s="34"/>
      <c r="M31" s="37"/>
      <c r="N31" s="6"/>
    </row>
    <row r="32" spans="3:14" ht="15">
      <c r="C32" s="33">
        <f t="shared" si="0"/>
        <v>7</v>
      </c>
      <c r="D32" s="5" t="s">
        <v>45</v>
      </c>
      <c r="E32" s="34" t="s">
        <v>17</v>
      </c>
      <c r="F32" s="34">
        <v>80</v>
      </c>
      <c r="G32" s="34">
        <v>35</v>
      </c>
      <c r="H32" s="34">
        <v>2</v>
      </c>
      <c r="I32" s="35">
        <v>0.03</v>
      </c>
      <c r="J32" s="36">
        <v>0.004</v>
      </c>
      <c r="K32" s="34"/>
      <c r="L32" s="34"/>
      <c r="M32" s="37"/>
      <c r="N32" s="6"/>
    </row>
    <row r="33" spans="3:14" ht="15">
      <c r="C33" s="33">
        <f t="shared" si="0"/>
        <v>8</v>
      </c>
      <c r="D33" s="5" t="s">
        <v>45</v>
      </c>
      <c r="E33" s="34" t="s">
        <v>17</v>
      </c>
      <c r="F33" s="34">
        <v>85</v>
      </c>
      <c r="G33" s="34">
        <v>30</v>
      </c>
      <c r="H33" s="34">
        <v>3</v>
      </c>
      <c r="I33" s="35">
        <v>0.032</v>
      </c>
      <c r="J33" s="36">
        <v>0.0045</v>
      </c>
      <c r="K33" s="34"/>
      <c r="L33" s="34"/>
      <c r="M33" s="37"/>
      <c r="N33" s="6"/>
    </row>
    <row r="34" spans="3:14" ht="15">
      <c r="C34" s="33">
        <f t="shared" si="0"/>
        <v>9</v>
      </c>
      <c r="D34" s="5" t="s">
        <v>45</v>
      </c>
      <c r="E34" s="34" t="s">
        <v>17</v>
      </c>
      <c r="F34" s="34">
        <v>90</v>
      </c>
      <c r="G34" s="34">
        <v>25</v>
      </c>
      <c r="H34" s="34">
        <v>3</v>
      </c>
      <c r="I34" s="35">
        <v>0.034</v>
      </c>
      <c r="J34" s="36">
        <v>0.005</v>
      </c>
      <c r="K34" s="34"/>
      <c r="L34" s="34"/>
      <c r="M34" s="37"/>
      <c r="N34" s="6"/>
    </row>
    <row r="35" spans="3:14" ht="15">
      <c r="C35" s="33">
        <f t="shared" si="0"/>
        <v>10</v>
      </c>
      <c r="D35" s="5" t="s">
        <v>45</v>
      </c>
      <c r="E35" s="34" t="s">
        <v>17</v>
      </c>
      <c r="F35" s="34">
        <v>95</v>
      </c>
      <c r="G35" s="34">
        <v>20</v>
      </c>
      <c r="H35" s="34">
        <v>2</v>
      </c>
      <c r="I35" s="35">
        <v>0.036</v>
      </c>
      <c r="J35" s="36">
        <v>0.0055</v>
      </c>
      <c r="K35" s="34"/>
      <c r="L35" s="34"/>
      <c r="M35" s="37"/>
      <c r="N35" s="6"/>
    </row>
    <row r="36" spans="3:14" ht="15">
      <c r="C36" s="33">
        <f t="shared" si="0"/>
        <v>11</v>
      </c>
      <c r="D36" s="5" t="s">
        <v>45</v>
      </c>
      <c r="E36" s="34" t="s">
        <v>20</v>
      </c>
      <c r="F36" s="34">
        <v>100</v>
      </c>
      <c r="G36" s="34">
        <v>23</v>
      </c>
      <c r="H36" s="34">
        <v>1</v>
      </c>
      <c r="I36" s="35">
        <v>0.038</v>
      </c>
      <c r="J36" s="36">
        <v>0.006</v>
      </c>
      <c r="K36" s="34"/>
      <c r="L36" s="34"/>
      <c r="M36" s="37"/>
      <c r="N36" s="6"/>
    </row>
    <row r="37" spans="3:14" ht="15">
      <c r="C37" s="33">
        <f t="shared" si="0"/>
        <v>12</v>
      </c>
      <c r="D37" s="5" t="s">
        <v>45</v>
      </c>
      <c r="E37" s="34" t="s">
        <v>20</v>
      </c>
      <c r="F37" s="34">
        <v>95</v>
      </c>
      <c r="G37" s="34">
        <v>26</v>
      </c>
      <c r="H37" s="34">
        <v>2</v>
      </c>
      <c r="I37" s="35">
        <v>0.04</v>
      </c>
      <c r="J37" s="36">
        <v>0.001</v>
      </c>
      <c r="K37" s="34"/>
      <c r="L37" s="34"/>
      <c r="M37" s="37"/>
      <c r="N37" s="6"/>
    </row>
    <row r="38" spans="3:14" ht="15">
      <c r="C38" s="33">
        <f t="shared" si="0"/>
        <v>13</v>
      </c>
      <c r="D38" s="5" t="s">
        <v>45</v>
      </c>
      <c r="E38" s="34" t="s">
        <v>20</v>
      </c>
      <c r="F38" s="34">
        <v>80</v>
      </c>
      <c r="G38" s="34">
        <v>29</v>
      </c>
      <c r="H38" s="34">
        <v>3</v>
      </c>
      <c r="I38" s="35">
        <v>0.038</v>
      </c>
      <c r="J38" s="36">
        <v>0.0015</v>
      </c>
      <c r="K38" s="34"/>
      <c r="L38" s="34"/>
      <c r="M38" s="37"/>
      <c r="N38" s="6"/>
    </row>
    <row r="39" spans="3:14" ht="15">
      <c r="C39" s="33">
        <f t="shared" si="0"/>
        <v>14</v>
      </c>
      <c r="D39" s="5" t="s">
        <v>45</v>
      </c>
      <c r="E39" s="34" t="s">
        <v>20</v>
      </c>
      <c r="F39" s="34">
        <v>85</v>
      </c>
      <c r="G39" s="34">
        <v>32</v>
      </c>
      <c r="H39" s="34">
        <v>3</v>
      </c>
      <c r="I39" s="35">
        <v>0.036</v>
      </c>
      <c r="J39" s="36">
        <v>0.002</v>
      </c>
      <c r="K39" s="34"/>
      <c r="L39" s="34"/>
      <c r="M39" s="37"/>
      <c r="N39" s="6"/>
    </row>
    <row r="40" spans="3:14" ht="15">
      <c r="C40" s="33">
        <f t="shared" si="0"/>
        <v>15</v>
      </c>
      <c r="D40" s="5" t="s">
        <v>45</v>
      </c>
      <c r="E40" s="34" t="s">
        <v>20</v>
      </c>
      <c r="F40" s="34">
        <v>80</v>
      </c>
      <c r="G40" s="34">
        <v>35</v>
      </c>
      <c r="H40" s="34">
        <v>2</v>
      </c>
      <c r="I40" s="35">
        <v>0.034</v>
      </c>
      <c r="J40" s="36">
        <v>0.0025</v>
      </c>
      <c r="K40" s="34"/>
      <c r="L40" s="34"/>
      <c r="M40" s="37"/>
      <c r="N40" s="6"/>
    </row>
    <row r="41" spans="3:14" ht="15">
      <c r="C41" s="33">
        <f t="shared" si="0"/>
        <v>16</v>
      </c>
      <c r="D41" s="5" t="s">
        <v>45</v>
      </c>
      <c r="E41" s="34" t="s">
        <v>14</v>
      </c>
      <c r="F41" s="34">
        <v>75</v>
      </c>
      <c r="G41" s="34">
        <v>38</v>
      </c>
      <c r="H41" s="34">
        <v>1</v>
      </c>
      <c r="I41" s="35">
        <v>0.032</v>
      </c>
      <c r="J41" s="36">
        <v>0.003</v>
      </c>
      <c r="K41" s="34"/>
      <c r="L41" s="34"/>
      <c r="M41" s="37"/>
      <c r="N41" s="6"/>
    </row>
    <row r="42" spans="3:14" ht="15">
      <c r="C42" s="33">
        <f t="shared" si="0"/>
        <v>17</v>
      </c>
      <c r="D42" s="5" t="s">
        <v>45</v>
      </c>
      <c r="E42" s="34" t="s">
        <v>14</v>
      </c>
      <c r="F42" s="34">
        <v>80</v>
      </c>
      <c r="G42" s="34">
        <v>41</v>
      </c>
      <c r="H42" s="34">
        <v>2</v>
      </c>
      <c r="I42" s="35">
        <v>0.03</v>
      </c>
      <c r="J42" s="36">
        <v>0.0035</v>
      </c>
      <c r="K42" s="34"/>
      <c r="L42" s="34"/>
      <c r="M42" s="37"/>
      <c r="N42" s="6"/>
    </row>
    <row r="43" spans="3:14" ht="15">
      <c r="C43" s="33">
        <f t="shared" si="0"/>
        <v>18</v>
      </c>
      <c r="D43" s="5" t="s">
        <v>45</v>
      </c>
      <c r="E43" s="34" t="s">
        <v>14</v>
      </c>
      <c r="F43" s="34">
        <v>85</v>
      </c>
      <c r="G43" s="34">
        <v>35</v>
      </c>
      <c r="H43" s="34">
        <v>3</v>
      </c>
      <c r="I43" s="35">
        <v>0.028</v>
      </c>
      <c r="J43" s="36">
        <v>0.004</v>
      </c>
      <c r="K43" s="34"/>
      <c r="L43" s="34"/>
      <c r="M43" s="37"/>
      <c r="N43" s="6"/>
    </row>
    <row r="44" spans="3:14" ht="15">
      <c r="C44" s="33">
        <f t="shared" si="0"/>
        <v>19</v>
      </c>
      <c r="D44" s="5" t="s">
        <v>45</v>
      </c>
      <c r="E44" s="34" t="s">
        <v>14</v>
      </c>
      <c r="F44" s="34">
        <v>90</v>
      </c>
      <c r="G44" s="34">
        <v>20</v>
      </c>
      <c r="H44" s="34">
        <v>3</v>
      </c>
      <c r="I44" s="35">
        <v>0.026</v>
      </c>
      <c r="J44" s="36">
        <v>0.0045</v>
      </c>
      <c r="K44" s="34"/>
      <c r="L44" s="34"/>
      <c r="M44" s="37"/>
      <c r="N44" s="6"/>
    </row>
    <row r="45" spans="3:14" ht="15">
      <c r="C45" s="33">
        <f t="shared" si="0"/>
        <v>20</v>
      </c>
      <c r="D45" s="5" t="s">
        <v>45</v>
      </c>
      <c r="E45" s="34" t="s">
        <v>14</v>
      </c>
      <c r="F45" s="34">
        <v>95</v>
      </c>
      <c r="G45" s="34">
        <v>24</v>
      </c>
      <c r="H45" s="34">
        <v>2</v>
      </c>
      <c r="I45" s="35">
        <v>0.024</v>
      </c>
      <c r="J45" s="36">
        <v>0.005</v>
      </c>
      <c r="K45" s="34"/>
      <c r="L45" s="34"/>
      <c r="M45" s="37"/>
      <c r="N45" s="6"/>
    </row>
    <row r="46" spans="3:14" ht="15">
      <c r="C46" s="33">
        <f t="shared" si="0"/>
        <v>21</v>
      </c>
      <c r="D46" s="5" t="s">
        <v>45</v>
      </c>
      <c r="E46" s="34" t="s">
        <v>17</v>
      </c>
      <c r="F46" s="34">
        <v>100</v>
      </c>
      <c r="G46" s="34">
        <v>28</v>
      </c>
      <c r="H46" s="34">
        <v>3</v>
      </c>
      <c r="I46" s="35">
        <v>0.022</v>
      </c>
      <c r="J46" s="36">
        <v>0.0055</v>
      </c>
      <c r="K46" s="34"/>
      <c r="L46" s="34"/>
      <c r="M46" s="37"/>
      <c r="N46" s="6"/>
    </row>
    <row r="47" spans="3:14" ht="15">
      <c r="C47" s="33">
        <f t="shared" si="0"/>
        <v>22</v>
      </c>
      <c r="D47" s="5" t="s">
        <v>45</v>
      </c>
      <c r="E47" s="34" t="s">
        <v>17</v>
      </c>
      <c r="F47" s="34">
        <v>95</v>
      </c>
      <c r="G47" s="34">
        <v>32</v>
      </c>
      <c r="H47" s="34">
        <v>3</v>
      </c>
      <c r="I47" s="35">
        <v>0.02</v>
      </c>
      <c r="J47" s="36">
        <v>0.006</v>
      </c>
      <c r="K47" s="34"/>
      <c r="L47" s="34"/>
      <c r="M47" s="37"/>
      <c r="N47" s="6"/>
    </row>
    <row r="48" spans="3:14" ht="15">
      <c r="C48" s="33">
        <f t="shared" si="0"/>
        <v>23</v>
      </c>
      <c r="D48" s="5" t="s">
        <v>45</v>
      </c>
      <c r="E48" s="34" t="s">
        <v>17</v>
      </c>
      <c r="F48" s="34">
        <v>80</v>
      </c>
      <c r="G48" s="34">
        <v>36</v>
      </c>
      <c r="H48" s="34">
        <v>2</v>
      </c>
      <c r="I48" s="35">
        <v>0.023</v>
      </c>
      <c r="J48" s="36">
        <v>0.0065</v>
      </c>
      <c r="K48" s="34"/>
      <c r="L48" s="34"/>
      <c r="M48" s="37"/>
      <c r="N48" s="6"/>
    </row>
    <row r="49" spans="3:14" ht="15">
      <c r="C49" s="33">
        <f t="shared" si="0"/>
        <v>24</v>
      </c>
      <c r="D49" s="5" t="s">
        <v>45</v>
      </c>
      <c r="E49" s="34" t="s">
        <v>17</v>
      </c>
      <c r="F49" s="34">
        <v>75</v>
      </c>
      <c r="G49" s="34">
        <v>40</v>
      </c>
      <c r="H49" s="34">
        <v>1</v>
      </c>
      <c r="I49" s="35">
        <v>0.026</v>
      </c>
      <c r="J49" s="36">
        <v>0.007</v>
      </c>
      <c r="K49" s="34"/>
      <c r="L49" s="34"/>
      <c r="M49" s="37"/>
      <c r="N49" s="6"/>
    </row>
    <row r="50" spans="3:14" ht="15">
      <c r="C50" s="33">
        <f t="shared" si="0"/>
        <v>25</v>
      </c>
      <c r="D50" s="5" t="s">
        <v>45</v>
      </c>
      <c r="E50" s="34" t="s">
        <v>17</v>
      </c>
      <c r="F50" s="34">
        <v>70</v>
      </c>
      <c r="G50" s="34">
        <v>35</v>
      </c>
      <c r="H50" s="34">
        <v>2</v>
      </c>
      <c r="I50" s="35">
        <v>0.029</v>
      </c>
      <c r="J50" s="36">
        <v>0.0075</v>
      </c>
      <c r="K50" s="34"/>
      <c r="L50" s="34"/>
      <c r="M50" s="37"/>
      <c r="N50" s="6"/>
    </row>
    <row r="51" spans="3:14" ht="15">
      <c r="C51" s="33">
        <f t="shared" si="0"/>
        <v>26</v>
      </c>
      <c r="D51" s="5" t="s">
        <v>45</v>
      </c>
      <c r="E51" s="34" t="s">
        <v>20</v>
      </c>
      <c r="F51" s="34">
        <v>65</v>
      </c>
      <c r="G51" s="34">
        <v>30</v>
      </c>
      <c r="H51" s="34">
        <v>3</v>
      </c>
      <c r="I51" s="35">
        <v>0.032</v>
      </c>
      <c r="J51" s="36">
        <v>0.008</v>
      </c>
      <c r="K51" s="34"/>
      <c r="L51" s="34"/>
      <c r="M51" s="37"/>
      <c r="N51" s="6"/>
    </row>
    <row r="52" spans="3:14" ht="15">
      <c r="C52" s="33">
        <f t="shared" si="0"/>
        <v>27</v>
      </c>
      <c r="D52" s="5" t="s">
        <v>45</v>
      </c>
      <c r="E52" s="34" t="s">
        <v>20</v>
      </c>
      <c r="F52" s="34">
        <v>60</v>
      </c>
      <c r="G52" s="34">
        <v>25</v>
      </c>
      <c r="H52" s="34">
        <v>3</v>
      </c>
      <c r="I52" s="35">
        <v>0.035</v>
      </c>
      <c r="J52" s="36">
        <v>0.0085</v>
      </c>
      <c r="K52" s="34"/>
      <c r="L52" s="34"/>
      <c r="M52" s="37"/>
      <c r="N52" s="6"/>
    </row>
    <row r="53" spans="3:14" ht="15">
      <c r="C53" s="33">
        <f t="shared" si="0"/>
        <v>28</v>
      </c>
      <c r="D53" s="5" t="s">
        <v>45</v>
      </c>
      <c r="E53" s="34" t="s">
        <v>20</v>
      </c>
      <c r="F53" s="34">
        <v>55</v>
      </c>
      <c r="G53" s="34">
        <v>20</v>
      </c>
      <c r="H53" s="34">
        <v>2</v>
      </c>
      <c r="I53" s="35">
        <v>0.038</v>
      </c>
      <c r="J53" s="36">
        <v>0.009</v>
      </c>
      <c r="K53" s="34"/>
      <c r="L53" s="34"/>
      <c r="M53" s="37"/>
      <c r="N53" s="6"/>
    </row>
    <row r="54" spans="3:14" ht="15">
      <c r="C54" s="33">
        <f t="shared" si="0"/>
        <v>29</v>
      </c>
      <c r="D54" s="5" t="s">
        <v>45</v>
      </c>
      <c r="E54" s="34" t="s">
        <v>20</v>
      </c>
      <c r="F54" s="34">
        <v>50</v>
      </c>
      <c r="G54" s="34">
        <v>23</v>
      </c>
      <c r="H54" s="34">
        <v>1</v>
      </c>
      <c r="I54" s="35">
        <v>0.041</v>
      </c>
      <c r="J54" s="36">
        <v>0.0095</v>
      </c>
      <c r="K54" s="34"/>
      <c r="L54" s="34"/>
      <c r="M54" s="37"/>
      <c r="N54" s="6"/>
    </row>
    <row r="55" spans="3:14" ht="15">
      <c r="C55" s="33">
        <f t="shared" si="0"/>
        <v>30</v>
      </c>
      <c r="D55" s="5" t="s">
        <v>45</v>
      </c>
      <c r="E55" s="34" t="s">
        <v>20</v>
      </c>
      <c r="F55" s="34">
        <v>75</v>
      </c>
      <c r="G55" s="34">
        <v>26</v>
      </c>
      <c r="H55" s="34">
        <v>2</v>
      </c>
      <c r="I55" s="35">
        <v>0.02</v>
      </c>
      <c r="J55" s="36">
        <v>0.001</v>
      </c>
      <c r="K55" s="34"/>
      <c r="L55" s="34"/>
      <c r="M55" s="37"/>
      <c r="N55" s="6"/>
    </row>
    <row r="56" spans="3:14" ht="15">
      <c r="C56" s="33">
        <f t="shared" si="0"/>
        <v>31</v>
      </c>
      <c r="D56" s="5" t="s">
        <v>45</v>
      </c>
      <c r="E56" s="34" t="s">
        <v>14</v>
      </c>
      <c r="F56" s="34">
        <v>50</v>
      </c>
      <c r="G56" s="34">
        <v>29</v>
      </c>
      <c r="H56" s="34">
        <v>3</v>
      </c>
      <c r="I56" s="35">
        <v>0.023</v>
      </c>
      <c r="J56" s="36">
        <v>0.0015</v>
      </c>
      <c r="K56" s="34"/>
      <c r="L56" s="34"/>
      <c r="M56" s="37"/>
      <c r="N56" s="6"/>
    </row>
    <row r="57" spans="3:14" ht="15">
      <c r="C57" s="33">
        <f t="shared" si="0"/>
        <v>32</v>
      </c>
      <c r="D57" s="5" t="s">
        <v>45</v>
      </c>
      <c r="E57" s="34" t="s">
        <v>14</v>
      </c>
      <c r="F57" s="34">
        <v>55</v>
      </c>
      <c r="G57" s="34">
        <v>32</v>
      </c>
      <c r="H57" s="34">
        <v>3</v>
      </c>
      <c r="I57" s="35">
        <v>0.026</v>
      </c>
      <c r="J57" s="36">
        <v>0.002</v>
      </c>
      <c r="K57" s="34"/>
      <c r="L57" s="34"/>
      <c r="M57" s="37"/>
      <c r="N57" s="6"/>
    </row>
    <row r="58" spans="3:14" ht="15">
      <c r="C58" s="33">
        <f aca="true" t="shared" si="1" ref="C58:C75">C57+1</f>
        <v>33</v>
      </c>
      <c r="D58" s="5" t="s">
        <v>45</v>
      </c>
      <c r="E58" s="34" t="s">
        <v>14</v>
      </c>
      <c r="F58" s="34">
        <v>60</v>
      </c>
      <c r="G58" s="34">
        <v>35</v>
      </c>
      <c r="H58" s="34">
        <v>2</v>
      </c>
      <c r="I58" s="35">
        <v>0.029</v>
      </c>
      <c r="J58" s="36">
        <v>0.0025</v>
      </c>
      <c r="K58" s="34"/>
      <c r="L58" s="34"/>
      <c r="M58" s="37"/>
      <c r="N58" s="6"/>
    </row>
    <row r="59" spans="3:14" ht="15">
      <c r="C59" s="33">
        <f t="shared" si="1"/>
        <v>34</v>
      </c>
      <c r="D59" s="5" t="s">
        <v>45</v>
      </c>
      <c r="E59" s="34" t="s">
        <v>14</v>
      </c>
      <c r="F59" s="34">
        <v>65</v>
      </c>
      <c r="G59" s="34">
        <v>38</v>
      </c>
      <c r="H59" s="34">
        <v>3</v>
      </c>
      <c r="I59" s="35">
        <v>0.032</v>
      </c>
      <c r="J59" s="36">
        <v>0.003</v>
      </c>
      <c r="K59" s="34"/>
      <c r="L59" s="34"/>
      <c r="M59" s="37"/>
      <c r="N59" s="6"/>
    </row>
    <row r="60" spans="3:14" ht="15">
      <c r="C60" s="33">
        <f t="shared" si="1"/>
        <v>35</v>
      </c>
      <c r="D60" s="5" t="s">
        <v>45</v>
      </c>
      <c r="E60" s="34" t="s">
        <v>14</v>
      </c>
      <c r="F60" s="34">
        <v>70</v>
      </c>
      <c r="G60" s="34">
        <v>41</v>
      </c>
      <c r="H60" s="34">
        <v>2</v>
      </c>
      <c r="I60" s="35">
        <v>0.035</v>
      </c>
      <c r="J60" s="36">
        <v>0.0035</v>
      </c>
      <c r="K60" s="34"/>
      <c r="L60" s="34"/>
      <c r="M60" s="37"/>
      <c r="N60" s="6"/>
    </row>
    <row r="61" spans="3:14" ht="15">
      <c r="C61" s="33">
        <f t="shared" si="1"/>
        <v>36</v>
      </c>
      <c r="D61" s="5" t="s">
        <v>45</v>
      </c>
      <c r="E61" s="34" t="s">
        <v>17</v>
      </c>
      <c r="F61" s="34">
        <v>75</v>
      </c>
      <c r="G61" s="34">
        <v>35</v>
      </c>
      <c r="H61" s="34">
        <v>1</v>
      </c>
      <c r="I61" s="35">
        <v>0.038</v>
      </c>
      <c r="J61" s="36">
        <v>0.004</v>
      </c>
      <c r="K61" s="34"/>
      <c r="L61" s="34"/>
      <c r="M61" s="37"/>
      <c r="N61" s="6"/>
    </row>
    <row r="62" spans="3:14" ht="15">
      <c r="C62" s="33">
        <f t="shared" si="1"/>
        <v>37</v>
      </c>
      <c r="D62" s="5" t="s">
        <v>45</v>
      </c>
      <c r="E62" s="34" t="s">
        <v>17</v>
      </c>
      <c r="F62" s="34">
        <v>80</v>
      </c>
      <c r="G62" s="34">
        <v>20</v>
      </c>
      <c r="H62" s="34">
        <v>2</v>
      </c>
      <c r="I62" s="35">
        <v>0.036</v>
      </c>
      <c r="J62" s="36">
        <v>0.0045</v>
      </c>
      <c r="K62" s="34"/>
      <c r="L62" s="34"/>
      <c r="M62" s="37"/>
      <c r="N62" s="6"/>
    </row>
    <row r="63" spans="3:14" ht="15">
      <c r="C63" s="33">
        <f t="shared" si="1"/>
        <v>38</v>
      </c>
      <c r="D63" s="5" t="s">
        <v>45</v>
      </c>
      <c r="E63" s="34" t="s">
        <v>17</v>
      </c>
      <c r="F63" s="34">
        <v>85</v>
      </c>
      <c r="G63" s="34">
        <v>24</v>
      </c>
      <c r="H63" s="34">
        <v>3</v>
      </c>
      <c r="I63" s="35">
        <v>0.034</v>
      </c>
      <c r="J63" s="36">
        <v>0.005</v>
      </c>
      <c r="K63" s="34"/>
      <c r="L63" s="34"/>
      <c r="M63" s="37"/>
      <c r="N63" s="6"/>
    </row>
    <row r="64" spans="3:14" ht="15">
      <c r="C64" s="33">
        <f t="shared" si="1"/>
        <v>39</v>
      </c>
      <c r="D64" s="5" t="s">
        <v>45</v>
      </c>
      <c r="E64" s="34" t="s">
        <v>17</v>
      </c>
      <c r="F64" s="34">
        <v>90</v>
      </c>
      <c r="G64" s="34">
        <v>28</v>
      </c>
      <c r="H64" s="34">
        <v>3</v>
      </c>
      <c r="I64" s="35">
        <v>0.032</v>
      </c>
      <c r="J64" s="36">
        <v>0.0055</v>
      </c>
      <c r="K64" s="34"/>
      <c r="L64" s="34"/>
      <c r="M64" s="37"/>
      <c r="N64" s="6"/>
    </row>
    <row r="65" spans="3:14" ht="15">
      <c r="C65" s="33">
        <f t="shared" si="1"/>
        <v>40</v>
      </c>
      <c r="D65" s="5" t="s">
        <v>45</v>
      </c>
      <c r="E65" s="34" t="s">
        <v>17</v>
      </c>
      <c r="F65" s="34">
        <v>95</v>
      </c>
      <c r="G65" s="34">
        <v>32</v>
      </c>
      <c r="H65" s="34">
        <v>2</v>
      </c>
      <c r="I65" s="35">
        <v>0.03</v>
      </c>
      <c r="J65" s="36">
        <v>0.006</v>
      </c>
      <c r="K65" s="34"/>
      <c r="L65" s="34"/>
      <c r="M65" s="37"/>
      <c r="N65" s="6"/>
    </row>
    <row r="66" spans="3:14" ht="15">
      <c r="C66" s="33">
        <f t="shared" si="1"/>
        <v>41</v>
      </c>
      <c r="D66" s="5" t="s">
        <v>45</v>
      </c>
      <c r="E66" s="34" t="s">
        <v>20</v>
      </c>
      <c r="F66" s="34">
        <v>100</v>
      </c>
      <c r="G66" s="34">
        <v>36</v>
      </c>
      <c r="H66" s="34">
        <v>3</v>
      </c>
      <c r="I66" s="35">
        <v>0.028</v>
      </c>
      <c r="J66" s="36">
        <v>0.0065</v>
      </c>
      <c r="K66" s="34"/>
      <c r="L66" s="34"/>
      <c r="M66" s="37"/>
      <c r="N66" s="6"/>
    </row>
    <row r="67" spans="3:14" ht="15">
      <c r="C67" s="33">
        <f t="shared" si="1"/>
        <v>42</v>
      </c>
      <c r="D67" s="5" t="s">
        <v>45</v>
      </c>
      <c r="E67" s="34" t="s">
        <v>20</v>
      </c>
      <c r="F67" s="34">
        <v>95</v>
      </c>
      <c r="G67" s="34">
        <v>40</v>
      </c>
      <c r="H67" s="34">
        <v>2</v>
      </c>
      <c r="I67" s="35">
        <v>0.026</v>
      </c>
      <c r="J67" s="36">
        <v>0.007</v>
      </c>
      <c r="K67" s="34"/>
      <c r="L67" s="34"/>
      <c r="M67" s="37"/>
      <c r="N67" s="6"/>
    </row>
    <row r="68" spans="3:14" ht="15">
      <c r="C68" s="33">
        <f t="shared" si="1"/>
        <v>43</v>
      </c>
      <c r="D68" s="5" t="s">
        <v>45</v>
      </c>
      <c r="E68" s="34" t="s">
        <v>20</v>
      </c>
      <c r="F68" s="34">
        <v>80</v>
      </c>
      <c r="G68" s="34">
        <v>35</v>
      </c>
      <c r="H68" s="34">
        <v>1</v>
      </c>
      <c r="I68" s="35">
        <v>0.024</v>
      </c>
      <c r="J68" s="36">
        <v>0.0075</v>
      </c>
      <c r="K68" s="34"/>
      <c r="L68" s="34"/>
      <c r="M68" s="37"/>
      <c r="N68" s="6"/>
    </row>
    <row r="69" spans="3:14" ht="15">
      <c r="C69" s="33">
        <f t="shared" si="1"/>
        <v>44</v>
      </c>
      <c r="D69" s="5" t="s">
        <v>45</v>
      </c>
      <c r="E69" s="34" t="s">
        <v>20</v>
      </c>
      <c r="F69" s="34">
        <v>85</v>
      </c>
      <c r="G69" s="34">
        <v>30</v>
      </c>
      <c r="H69" s="34">
        <v>2</v>
      </c>
      <c r="I69" s="35">
        <v>0.022</v>
      </c>
      <c r="J69" s="36">
        <v>0.008</v>
      </c>
      <c r="K69" s="34"/>
      <c r="L69" s="34"/>
      <c r="M69" s="37"/>
      <c r="N69" s="6"/>
    </row>
    <row r="70" spans="3:14" ht="15">
      <c r="C70" s="33">
        <f t="shared" si="1"/>
        <v>45</v>
      </c>
      <c r="D70" s="5" t="s">
        <v>45</v>
      </c>
      <c r="E70" s="34" t="s">
        <v>20</v>
      </c>
      <c r="F70" s="34">
        <v>80</v>
      </c>
      <c r="G70" s="34">
        <v>25</v>
      </c>
      <c r="H70" s="34">
        <v>3</v>
      </c>
      <c r="I70" s="35">
        <v>0.02</v>
      </c>
      <c r="J70" s="36">
        <v>0.0085</v>
      </c>
      <c r="K70" s="34"/>
      <c r="L70" s="34"/>
      <c r="M70" s="37"/>
      <c r="N70" s="6"/>
    </row>
    <row r="71" spans="3:14" ht="15">
      <c r="C71" s="33">
        <f t="shared" si="1"/>
        <v>46</v>
      </c>
      <c r="D71" s="5" t="s">
        <v>45</v>
      </c>
      <c r="E71" s="34" t="s">
        <v>14</v>
      </c>
      <c r="F71" s="34">
        <v>75</v>
      </c>
      <c r="G71" s="34">
        <v>20</v>
      </c>
      <c r="H71" s="34">
        <v>3</v>
      </c>
      <c r="I71" s="35">
        <v>0.018</v>
      </c>
      <c r="J71" s="36">
        <v>0.009</v>
      </c>
      <c r="K71" s="34"/>
      <c r="L71" s="34"/>
      <c r="M71" s="37"/>
      <c r="N71" s="6"/>
    </row>
    <row r="72" spans="3:14" ht="15">
      <c r="C72" s="33">
        <f t="shared" si="1"/>
        <v>47</v>
      </c>
      <c r="D72" s="5" t="s">
        <v>45</v>
      </c>
      <c r="E72" s="34" t="s">
        <v>14</v>
      </c>
      <c r="F72" s="34">
        <v>80</v>
      </c>
      <c r="G72" s="34">
        <v>23</v>
      </c>
      <c r="H72" s="34">
        <v>2</v>
      </c>
      <c r="I72" s="35">
        <v>0.018</v>
      </c>
      <c r="J72" s="36">
        <v>0.0095</v>
      </c>
      <c r="K72" s="34"/>
      <c r="L72" s="34"/>
      <c r="M72" s="37"/>
      <c r="N72" s="6"/>
    </row>
    <row r="73" spans="3:14" ht="15">
      <c r="C73" s="33">
        <f t="shared" si="1"/>
        <v>48</v>
      </c>
      <c r="D73" s="5" t="s">
        <v>45</v>
      </c>
      <c r="E73" s="34" t="s">
        <v>14</v>
      </c>
      <c r="F73" s="34">
        <v>85</v>
      </c>
      <c r="G73" s="34">
        <v>26</v>
      </c>
      <c r="H73" s="34">
        <v>3</v>
      </c>
      <c r="I73" s="35">
        <v>0.02</v>
      </c>
      <c r="J73" s="36">
        <v>0.001</v>
      </c>
      <c r="K73" s="34"/>
      <c r="L73" s="34"/>
      <c r="M73" s="37"/>
      <c r="N73" s="6"/>
    </row>
    <row r="74" spans="3:14" ht="15">
      <c r="C74" s="33">
        <f t="shared" si="1"/>
        <v>49</v>
      </c>
      <c r="D74" s="5" t="s">
        <v>45</v>
      </c>
      <c r="E74" s="34" t="s">
        <v>14</v>
      </c>
      <c r="F74" s="34">
        <v>90</v>
      </c>
      <c r="G74" s="34">
        <v>29</v>
      </c>
      <c r="H74" s="34">
        <v>3</v>
      </c>
      <c r="I74" s="35">
        <v>0.022</v>
      </c>
      <c r="J74" s="36">
        <v>0.0015</v>
      </c>
      <c r="K74" s="34"/>
      <c r="L74" s="34"/>
      <c r="M74" s="37"/>
      <c r="N74" s="6"/>
    </row>
    <row r="75" spans="3:14" ht="15.75" thickBot="1">
      <c r="C75" s="38">
        <f t="shared" si="1"/>
        <v>50</v>
      </c>
      <c r="D75" s="39" t="s">
        <v>45</v>
      </c>
      <c r="E75" s="40" t="s">
        <v>14</v>
      </c>
      <c r="F75" s="40">
        <v>95</v>
      </c>
      <c r="G75" s="40">
        <v>32</v>
      </c>
      <c r="H75" s="40">
        <v>2</v>
      </c>
      <c r="I75" s="41">
        <v>0.024</v>
      </c>
      <c r="J75" s="42">
        <v>0.002</v>
      </c>
      <c r="K75" s="43"/>
      <c r="L75" s="43"/>
      <c r="M75" s="44"/>
      <c r="N75" s="6"/>
    </row>
    <row r="76" spans="3:14" ht="18">
      <c r="C76" s="85" t="s">
        <v>27</v>
      </c>
      <c r="D76" s="88" t="s">
        <v>28</v>
      </c>
      <c r="E76" s="88" t="s">
        <v>29</v>
      </c>
      <c r="F76" s="24" t="s">
        <v>13</v>
      </c>
      <c r="G76" s="24" t="s">
        <v>7</v>
      </c>
      <c r="H76" s="24" t="s">
        <v>10</v>
      </c>
      <c r="I76" s="24" t="s">
        <v>5</v>
      </c>
      <c r="J76" s="24" t="s">
        <v>41</v>
      </c>
      <c r="K76" s="24" t="s">
        <v>46</v>
      </c>
      <c r="L76" s="24"/>
      <c r="M76" s="25"/>
      <c r="N76" s="6"/>
    </row>
    <row r="77" spans="3:14" ht="18.75" thickBot="1">
      <c r="C77" s="86"/>
      <c r="D77" s="89"/>
      <c r="E77" s="89"/>
      <c r="F77" s="26" t="s">
        <v>43</v>
      </c>
      <c r="G77" s="26" t="s">
        <v>10</v>
      </c>
      <c r="H77" s="26" t="s">
        <v>30</v>
      </c>
      <c r="I77" s="26" t="s">
        <v>44</v>
      </c>
      <c r="J77" s="26" t="s">
        <v>30</v>
      </c>
      <c r="K77" s="26" t="s">
        <v>10</v>
      </c>
      <c r="L77" s="26"/>
      <c r="M77" s="27"/>
      <c r="N77" s="6"/>
    </row>
    <row r="78" spans="3:14" ht="15">
      <c r="C78" s="28">
        <f>C75+1</f>
        <v>51</v>
      </c>
      <c r="D78" s="4" t="s">
        <v>47</v>
      </c>
      <c r="E78" s="29" t="s">
        <v>17</v>
      </c>
      <c r="F78" s="29">
        <v>95</v>
      </c>
      <c r="G78" s="29">
        <v>38</v>
      </c>
      <c r="H78" s="29">
        <v>2</v>
      </c>
      <c r="I78" s="30">
        <v>0.028</v>
      </c>
      <c r="J78" s="31">
        <v>0.003</v>
      </c>
      <c r="K78" s="45">
        <v>6.5</v>
      </c>
      <c r="L78" s="45"/>
      <c r="M78" s="46"/>
      <c r="N78" s="6"/>
    </row>
    <row r="79" spans="3:14" ht="15">
      <c r="C79" s="33">
        <f aca="true" t="shared" si="2" ref="C79:C110">C78+1</f>
        <v>52</v>
      </c>
      <c r="D79" s="5" t="s">
        <v>47</v>
      </c>
      <c r="E79" s="34" t="s">
        <v>17</v>
      </c>
      <c r="F79" s="34">
        <v>80</v>
      </c>
      <c r="G79" s="34">
        <v>41</v>
      </c>
      <c r="H79" s="34">
        <v>3</v>
      </c>
      <c r="I79" s="35">
        <v>0.03</v>
      </c>
      <c r="J79" s="36">
        <v>0.0035</v>
      </c>
      <c r="K79" s="47">
        <v>6</v>
      </c>
      <c r="L79" s="47"/>
      <c r="M79" s="48"/>
      <c r="N79" s="6"/>
    </row>
    <row r="80" spans="3:14" ht="15">
      <c r="C80" s="33">
        <f t="shared" si="2"/>
        <v>53</v>
      </c>
      <c r="D80" s="5" t="s">
        <v>47</v>
      </c>
      <c r="E80" s="34" t="s">
        <v>17</v>
      </c>
      <c r="F80" s="34">
        <v>75</v>
      </c>
      <c r="G80" s="34">
        <v>35</v>
      </c>
      <c r="H80" s="34">
        <v>3</v>
      </c>
      <c r="I80" s="35">
        <v>0.032</v>
      </c>
      <c r="J80" s="36">
        <v>0.004</v>
      </c>
      <c r="K80" s="47">
        <v>5.5</v>
      </c>
      <c r="L80" s="47"/>
      <c r="M80" s="48"/>
      <c r="N80" s="6"/>
    </row>
    <row r="81" spans="3:14" ht="15">
      <c r="C81" s="33">
        <f t="shared" si="2"/>
        <v>54</v>
      </c>
      <c r="D81" s="5" t="s">
        <v>47</v>
      </c>
      <c r="E81" s="34" t="s">
        <v>17</v>
      </c>
      <c r="F81" s="34">
        <v>70</v>
      </c>
      <c r="G81" s="34">
        <v>20</v>
      </c>
      <c r="H81" s="34">
        <v>2</v>
      </c>
      <c r="I81" s="35">
        <v>0.034</v>
      </c>
      <c r="J81" s="36">
        <v>0.0045</v>
      </c>
      <c r="K81" s="47">
        <v>5</v>
      </c>
      <c r="L81" s="47"/>
      <c r="M81" s="48"/>
      <c r="N81" s="6"/>
    </row>
    <row r="82" spans="3:14" ht="15">
      <c r="C82" s="33">
        <f t="shared" si="2"/>
        <v>55</v>
      </c>
      <c r="D82" s="5" t="s">
        <v>47</v>
      </c>
      <c r="E82" s="34" t="s">
        <v>20</v>
      </c>
      <c r="F82" s="34">
        <v>65</v>
      </c>
      <c r="G82" s="34">
        <v>24</v>
      </c>
      <c r="H82" s="34">
        <v>1</v>
      </c>
      <c r="I82" s="35">
        <v>0.036</v>
      </c>
      <c r="J82" s="36">
        <v>0.005</v>
      </c>
      <c r="K82" s="47">
        <v>4.5</v>
      </c>
      <c r="L82" s="47"/>
      <c r="M82" s="48"/>
      <c r="N82" s="6"/>
    </row>
    <row r="83" spans="3:14" ht="15">
      <c r="C83" s="33">
        <f t="shared" si="2"/>
        <v>56</v>
      </c>
      <c r="D83" s="5" t="s">
        <v>47</v>
      </c>
      <c r="E83" s="34" t="s">
        <v>20</v>
      </c>
      <c r="F83" s="34">
        <v>60</v>
      </c>
      <c r="G83" s="34">
        <v>28</v>
      </c>
      <c r="H83" s="34">
        <v>2</v>
      </c>
      <c r="I83" s="35">
        <v>0.038</v>
      </c>
      <c r="J83" s="36">
        <v>0.0055</v>
      </c>
      <c r="K83" s="47">
        <v>4</v>
      </c>
      <c r="L83" s="47"/>
      <c r="M83" s="48"/>
      <c r="N83" s="6"/>
    </row>
    <row r="84" spans="3:14" ht="15">
      <c r="C84" s="33">
        <f t="shared" si="2"/>
        <v>57</v>
      </c>
      <c r="D84" s="5" t="s">
        <v>47</v>
      </c>
      <c r="E84" s="34" t="s">
        <v>20</v>
      </c>
      <c r="F84" s="34">
        <v>55</v>
      </c>
      <c r="G84" s="34">
        <v>32</v>
      </c>
      <c r="H84" s="34">
        <v>3</v>
      </c>
      <c r="I84" s="35">
        <v>0.04</v>
      </c>
      <c r="J84" s="36">
        <v>0.006</v>
      </c>
      <c r="K84" s="47">
        <v>3.5</v>
      </c>
      <c r="L84" s="47"/>
      <c r="M84" s="48"/>
      <c r="N84" s="6"/>
    </row>
    <row r="85" spans="3:14" ht="15">
      <c r="C85" s="33">
        <f t="shared" si="2"/>
        <v>58</v>
      </c>
      <c r="D85" s="5" t="s">
        <v>47</v>
      </c>
      <c r="E85" s="34" t="s">
        <v>20</v>
      </c>
      <c r="F85" s="34">
        <v>50</v>
      </c>
      <c r="G85" s="34">
        <v>36</v>
      </c>
      <c r="H85" s="34">
        <v>3</v>
      </c>
      <c r="I85" s="35">
        <v>0.038</v>
      </c>
      <c r="J85" s="36">
        <v>0.0065</v>
      </c>
      <c r="K85" s="47">
        <v>3</v>
      </c>
      <c r="L85" s="47"/>
      <c r="M85" s="48"/>
      <c r="N85" s="6"/>
    </row>
    <row r="86" spans="3:14" ht="15">
      <c r="C86" s="33">
        <f t="shared" si="2"/>
        <v>59</v>
      </c>
      <c r="D86" s="5" t="s">
        <v>47</v>
      </c>
      <c r="E86" s="34" t="s">
        <v>20</v>
      </c>
      <c r="F86" s="34">
        <v>75</v>
      </c>
      <c r="G86" s="34">
        <v>40</v>
      </c>
      <c r="H86" s="34">
        <v>2</v>
      </c>
      <c r="I86" s="35">
        <v>0.036</v>
      </c>
      <c r="J86" s="36">
        <v>0.007</v>
      </c>
      <c r="K86" s="47">
        <v>3.3</v>
      </c>
      <c r="L86" s="47"/>
      <c r="M86" s="48"/>
      <c r="N86" s="6"/>
    </row>
    <row r="87" spans="3:14" ht="15">
      <c r="C87" s="33">
        <f t="shared" si="2"/>
        <v>60</v>
      </c>
      <c r="D87" s="5" t="s">
        <v>47</v>
      </c>
      <c r="E87" s="34" t="s">
        <v>14</v>
      </c>
      <c r="F87" s="34">
        <v>50</v>
      </c>
      <c r="G87" s="34">
        <v>35</v>
      </c>
      <c r="H87" s="34">
        <v>1</v>
      </c>
      <c r="I87" s="35">
        <v>0.034</v>
      </c>
      <c r="J87" s="36">
        <v>0.0075</v>
      </c>
      <c r="K87" s="47">
        <v>3.6</v>
      </c>
      <c r="L87" s="47"/>
      <c r="M87" s="48"/>
      <c r="N87" s="6"/>
    </row>
    <row r="88" spans="3:14" ht="15">
      <c r="C88" s="33">
        <f t="shared" si="2"/>
        <v>61</v>
      </c>
      <c r="D88" s="5" t="s">
        <v>47</v>
      </c>
      <c r="E88" s="34" t="s">
        <v>14</v>
      </c>
      <c r="F88" s="34">
        <v>55</v>
      </c>
      <c r="G88" s="34">
        <v>30</v>
      </c>
      <c r="H88" s="34">
        <v>2</v>
      </c>
      <c r="I88" s="35">
        <v>0.032</v>
      </c>
      <c r="J88" s="36">
        <v>0.008</v>
      </c>
      <c r="K88" s="47">
        <v>3.9</v>
      </c>
      <c r="L88" s="47"/>
      <c r="M88" s="48"/>
      <c r="N88" s="6"/>
    </row>
    <row r="89" spans="3:14" ht="15">
      <c r="C89" s="33">
        <f t="shared" si="2"/>
        <v>62</v>
      </c>
      <c r="D89" s="5" t="s">
        <v>47</v>
      </c>
      <c r="E89" s="34" t="s">
        <v>14</v>
      </c>
      <c r="F89" s="34">
        <v>60</v>
      </c>
      <c r="G89" s="34">
        <v>25</v>
      </c>
      <c r="H89" s="34">
        <v>3</v>
      </c>
      <c r="I89" s="35">
        <v>0.03</v>
      </c>
      <c r="J89" s="36">
        <v>0.0085</v>
      </c>
      <c r="K89" s="47">
        <v>4.2</v>
      </c>
      <c r="L89" s="47"/>
      <c r="M89" s="48"/>
      <c r="N89" s="6"/>
    </row>
    <row r="90" spans="3:14" ht="15">
      <c r="C90" s="33">
        <f t="shared" si="2"/>
        <v>63</v>
      </c>
      <c r="D90" s="5" t="s">
        <v>47</v>
      </c>
      <c r="E90" s="34" t="s">
        <v>14</v>
      </c>
      <c r="F90" s="34">
        <v>65</v>
      </c>
      <c r="G90" s="34">
        <v>20</v>
      </c>
      <c r="H90" s="34">
        <v>3</v>
      </c>
      <c r="I90" s="35">
        <v>0.028</v>
      </c>
      <c r="J90" s="36">
        <v>0.009</v>
      </c>
      <c r="K90" s="47">
        <v>4.5</v>
      </c>
      <c r="L90" s="47"/>
      <c r="M90" s="48"/>
      <c r="N90" s="6"/>
    </row>
    <row r="91" spans="3:14" ht="15">
      <c r="C91" s="33">
        <f t="shared" si="2"/>
        <v>64</v>
      </c>
      <c r="D91" s="5" t="s">
        <v>47</v>
      </c>
      <c r="E91" s="34" t="s">
        <v>14</v>
      </c>
      <c r="F91" s="34">
        <v>70</v>
      </c>
      <c r="G91" s="34">
        <v>23</v>
      </c>
      <c r="H91" s="34">
        <v>2</v>
      </c>
      <c r="I91" s="35">
        <v>0.026</v>
      </c>
      <c r="J91" s="36">
        <v>0.0095</v>
      </c>
      <c r="K91" s="47">
        <v>4.8</v>
      </c>
      <c r="L91" s="47"/>
      <c r="M91" s="48"/>
      <c r="N91" s="6"/>
    </row>
    <row r="92" spans="3:14" ht="15">
      <c r="C92" s="33">
        <f t="shared" si="2"/>
        <v>65</v>
      </c>
      <c r="D92" s="5" t="s">
        <v>47</v>
      </c>
      <c r="E92" s="34" t="s">
        <v>17</v>
      </c>
      <c r="F92" s="34">
        <v>75</v>
      </c>
      <c r="G92" s="34">
        <v>26</v>
      </c>
      <c r="H92" s="34">
        <v>3</v>
      </c>
      <c r="I92" s="35">
        <v>0.024</v>
      </c>
      <c r="J92" s="36">
        <v>0.0005</v>
      </c>
      <c r="K92" s="47">
        <v>5.1</v>
      </c>
      <c r="L92" s="47"/>
      <c r="M92" s="48"/>
      <c r="N92" s="6"/>
    </row>
    <row r="93" spans="3:14" ht="15">
      <c r="C93" s="33">
        <f t="shared" si="2"/>
        <v>66</v>
      </c>
      <c r="D93" s="5" t="s">
        <v>47</v>
      </c>
      <c r="E93" s="34" t="s">
        <v>17</v>
      </c>
      <c r="F93" s="34">
        <v>80</v>
      </c>
      <c r="G93" s="34">
        <v>29</v>
      </c>
      <c r="H93" s="34">
        <v>3</v>
      </c>
      <c r="I93" s="35">
        <v>0.022</v>
      </c>
      <c r="J93" s="36">
        <v>0.0006</v>
      </c>
      <c r="K93" s="47">
        <v>5.4</v>
      </c>
      <c r="L93" s="47"/>
      <c r="M93" s="48"/>
      <c r="N93" s="6"/>
    </row>
    <row r="94" spans="3:14" ht="15">
      <c r="C94" s="33">
        <f t="shared" si="2"/>
        <v>67</v>
      </c>
      <c r="D94" s="5" t="s">
        <v>47</v>
      </c>
      <c r="E94" s="34" t="s">
        <v>17</v>
      </c>
      <c r="F94" s="34">
        <v>85</v>
      </c>
      <c r="G94" s="34">
        <v>32</v>
      </c>
      <c r="H94" s="34">
        <v>2</v>
      </c>
      <c r="I94" s="35">
        <v>0.02</v>
      </c>
      <c r="J94" s="36">
        <v>0.0007</v>
      </c>
      <c r="K94" s="47">
        <v>5.7</v>
      </c>
      <c r="L94" s="47"/>
      <c r="M94" s="48"/>
      <c r="N94" s="6"/>
    </row>
    <row r="95" spans="3:14" ht="15">
      <c r="C95" s="33">
        <f t="shared" si="2"/>
        <v>68</v>
      </c>
      <c r="D95" s="5" t="s">
        <v>47</v>
      </c>
      <c r="E95" s="34" t="s">
        <v>17</v>
      </c>
      <c r="F95" s="34">
        <v>90</v>
      </c>
      <c r="G95" s="34">
        <v>35</v>
      </c>
      <c r="H95" s="34">
        <v>1</v>
      </c>
      <c r="I95" s="35">
        <v>0.023</v>
      </c>
      <c r="J95" s="36">
        <v>0.0008</v>
      </c>
      <c r="K95" s="47">
        <v>6</v>
      </c>
      <c r="L95" s="47"/>
      <c r="M95" s="48"/>
      <c r="N95" s="6"/>
    </row>
    <row r="96" spans="3:14" ht="15">
      <c r="C96" s="33">
        <f t="shared" si="2"/>
        <v>69</v>
      </c>
      <c r="D96" s="5" t="s">
        <v>47</v>
      </c>
      <c r="E96" s="34" t="s">
        <v>17</v>
      </c>
      <c r="F96" s="34">
        <v>95</v>
      </c>
      <c r="G96" s="34">
        <v>38</v>
      </c>
      <c r="H96" s="34">
        <v>2</v>
      </c>
      <c r="I96" s="35">
        <v>0.026</v>
      </c>
      <c r="J96" s="36">
        <v>0.0009</v>
      </c>
      <c r="K96" s="47">
        <v>6.3</v>
      </c>
      <c r="L96" s="47"/>
      <c r="M96" s="48"/>
      <c r="N96" s="6"/>
    </row>
    <row r="97" spans="3:14" ht="15">
      <c r="C97" s="33">
        <f t="shared" si="2"/>
        <v>70</v>
      </c>
      <c r="D97" s="5" t="s">
        <v>47</v>
      </c>
      <c r="E97" s="34" t="s">
        <v>20</v>
      </c>
      <c r="F97" s="34">
        <v>100</v>
      </c>
      <c r="G97" s="34">
        <v>41</v>
      </c>
      <c r="H97" s="34">
        <v>3</v>
      </c>
      <c r="I97" s="35">
        <v>0.029</v>
      </c>
      <c r="J97" s="36">
        <v>0.001</v>
      </c>
      <c r="K97" s="47">
        <v>6.6</v>
      </c>
      <c r="L97" s="47"/>
      <c r="M97" s="48"/>
      <c r="N97" s="6"/>
    </row>
    <row r="98" spans="3:14" ht="15">
      <c r="C98" s="33">
        <f t="shared" si="2"/>
        <v>71</v>
      </c>
      <c r="D98" s="5" t="s">
        <v>47</v>
      </c>
      <c r="E98" s="34" t="s">
        <v>20</v>
      </c>
      <c r="F98" s="34">
        <v>95</v>
      </c>
      <c r="G98" s="34">
        <v>35</v>
      </c>
      <c r="H98" s="34">
        <v>3</v>
      </c>
      <c r="I98" s="35">
        <v>0.032</v>
      </c>
      <c r="J98" s="36">
        <v>0.0015</v>
      </c>
      <c r="K98" s="47">
        <v>6.9</v>
      </c>
      <c r="L98" s="47"/>
      <c r="M98" s="48"/>
      <c r="N98" s="6"/>
    </row>
    <row r="99" spans="3:14" ht="15">
      <c r="C99" s="33">
        <f t="shared" si="2"/>
        <v>72</v>
      </c>
      <c r="D99" s="5" t="s">
        <v>47</v>
      </c>
      <c r="E99" s="34" t="s">
        <v>20</v>
      </c>
      <c r="F99" s="34">
        <v>80</v>
      </c>
      <c r="G99" s="34">
        <v>20</v>
      </c>
      <c r="H99" s="34">
        <v>2</v>
      </c>
      <c r="I99" s="35">
        <v>0.035</v>
      </c>
      <c r="J99" s="36">
        <v>0.002</v>
      </c>
      <c r="K99" s="47">
        <v>7.2</v>
      </c>
      <c r="L99" s="47"/>
      <c r="M99" s="48"/>
      <c r="N99" s="6"/>
    </row>
    <row r="100" spans="3:14" ht="15">
      <c r="C100" s="33">
        <f t="shared" si="2"/>
        <v>73</v>
      </c>
      <c r="D100" s="5" t="s">
        <v>47</v>
      </c>
      <c r="E100" s="34" t="s">
        <v>20</v>
      </c>
      <c r="F100" s="34">
        <v>85</v>
      </c>
      <c r="G100" s="34">
        <v>24</v>
      </c>
      <c r="H100" s="34">
        <v>1</v>
      </c>
      <c r="I100" s="35">
        <v>0.038</v>
      </c>
      <c r="J100" s="36">
        <v>0.0025</v>
      </c>
      <c r="K100" s="47">
        <v>7.5</v>
      </c>
      <c r="L100" s="47"/>
      <c r="M100" s="48"/>
      <c r="N100" s="6"/>
    </row>
    <row r="101" spans="3:14" ht="15">
      <c r="C101" s="33">
        <f t="shared" si="2"/>
        <v>74</v>
      </c>
      <c r="D101" s="5" t="s">
        <v>47</v>
      </c>
      <c r="E101" s="34" t="s">
        <v>20</v>
      </c>
      <c r="F101" s="34">
        <v>80</v>
      </c>
      <c r="G101" s="34">
        <v>28</v>
      </c>
      <c r="H101" s="34">
        <v>2</v>
      </c>
      <c r="I101" s="35">
        <v>0.041</v>
      </c>
      <c r="J101" s="36">
        <v>0.003</v>
      </c>
      <c r="K101" s="47">
        <v>7.5</v>
      </c>
      <c r="L101" s="47"/>
      <c r="M101" s="48"/>
      <c r="N101" s="6"/>
    </row>
    <row r="102" spans="3:14" ht="15">
      <c r="C102" s="33">
        <f t="shared" si="2"/>
        <v>75</v>
      </c>
      <c r="D102" s="5" t="s">
        <v>47</v>
      </c>
      <c r="E102" s="34" t="s">
        <v>14</v>
      </c>
      <c r="F102" s="34">
        <v>75</v>
      </c>
      <c r="G102" s="34">
        <v>32</v>
      </c>
      <c r="H102" s="34">
        <v>3</v>
      </c>
      <c r="I102" s="35">
        <v>0.02</v>
      </c>
      <c r="J102" s="36">
        <v>0.0035</v>
      </c>
      <c r="K102" s="47">
        <v>7</v>
      </c>
      <c r="L102" s="47"/>
      <c r="M102" s="48"/>
      <c r="N102" s="6"/>
    </row>
    <row r="103" spans="3:14" ht="15">
      <c r="C103" s="33">
        <f t="shared" si="2"/>
        <v>76</v>
      </c>
      <c r="D103" s="5" t="s">
        <v>47</v>
      </c>
      <c r="E103" s="34" t="s">
        <v>14</v>
      </c>
      <c r="F103" s="34">
        <v>80</v>
      </c>
      <c r="G103" s="34">
        <v>36</v>
      </c>
      <c r="H103" s="34">
        <v>3</v>
      </c>
      <c r="I103" s="35">
        <v>0.023</v>
      </c>
      <c r="J103" s="36">
        <v>0.004</v>
      </c>
      <c r="K103" s="47">
        <v>6.5</v>
      </c>
      <c r="L103" s="47"/>
      <c r="M103" s="48"/>
      <c r="N103" s="6"/>
    </row>
    <row r="104" spans="3:14" ht="15">
      <c r="C104" s="33">
        <f t="shared" si="2"/>
        <v>77</v>
      </c>
      <c r="D104" s="5" t="s">
        <v>47</v>
      </c>
      <c r="E104" s="34" t="s">
        <v>14</v>
      </c>
      <c r="F104" s="34">
        <v>85</v>
      </c>
      <c r="G104" s="34">
        <v>40</v>
      </c>
      <c r="H104" s="34">
        <v>2</v>
      </c>
      <c r="I104" s="35">
        <v>0.026</v>
      </c>
      <c r="J104" s="36">
        <v>0.0045</v>
      </c>
      <c r="K104" s="47">
        <v>6</v>
      </c>
      <c r="L104" s="47"/>
      <c r="M104" s="48"/>
      <c r="N104" s="6"/>
    </row>
    <row r="105" spans="3:14" ht="15">
      <c r="C105" s="33">
        <f t="shared" si="2"/>
        <v>78</v>
      </c>
      <c r="D105" s="5" t="s">
        <v>47</v>
      </c>
      <c r="E105" s="34" t="s">
        <v>14</v>
      </c>
      <c r="F105" s="34">
        <v>90</v>
      </c>
      <c r="G105" s="34">
        <v>35</v>
      </c>
      <c r="H105" s="34">
        <v>3</v>
      </c>
      <c r="I105" s="35">
        <v>0.029</v>
      </c>
      <c r="J105" s="36">
        <v>0.005</v>
      </c>
      <c r="K105" s="47">
        <v>5.5</v>
      </c>
      <c r="L105" s="47"/>
      <c r="M105" s="48"/>
      <c r="N105" s="6"/>
    </row>
    <row r="106" spans="3:14" ht="15">
      <c r="C106" s="33">
        <f t="shared" si="2"/>
        <v>79</v>
      </c>
      <c r="D106" s="5" t="s">
        <v>47</v>
      </c>
      <c r="E106" s="34" t="s">
        <v>14</v>
      </c>
      <c r="F106" s="34">
        <v>95</v>
      </c>
      <c r="G106" s="34">
        <v>30</v>
      </c>
      <c r="H106" s="34">
        <v>2</v>
      </c>
      <c r="I106" s="35">
        <v>0.032</v>
      </c>
      <c r="J106" s="36">
        <v>0.0055</v>
      </c>
      <c r="K106" s="47">
        <v>5</v>
      </c>
      <c r="L106" s="47"/>
      <c r="M106" s="48"/>
      <c r="N106" s="6"/>
    </row>
    <row r="107" spans="3:14" ht="15">
      <c r="C107" s="33">
        <f t="shared" si="2"/>
        <v>80</v>
      </c>
      <c r="D107" s="5" t="s">
        <v>47</v>
      </c>
      <c r="E107" s="34" t="s">
        <v>17</v>
      </c>
      <c r="F107" s="34">
        <v>100</v>
      </c>
      <c r="G107" s="34">
        <v>25</v>
      </c>
      <c r="H107" s="34">
        <v>1</v>
      </c>
      <c r="I107" s="35">
        <v>0.035</v>
      </c>
      <c r="J107" s="36">
        <v>0.006</v>
      </c>
      <c r="K107" s="47">
        <v>4.5</v>
      </c>
      <c r="L107" s="47"/>
      <c r="M107" s="48"/>
      <c r="N107" s="6"/>
    </row>
    <row r="108" spans="3:14" ht="15">
      <c r="C108" s="33">
        <f t="shared" si="2"/>
        <v>81</v>
      </c>
      <c r="D108" s="5" t="s">
        <v>47</v>
      </c>
      <c r="E108" s="34" t="s">
        <v>17</v>
      </c>
      <c r="F108" s="34">
        <v>95</v>
      </c>
      <c r="G108" s="34">
        <v>20</v>
      </c>
      <c r="H108" s="34">
        <v>2</v>
      </c>
      <c r="I108" s="35">
        <v>0.038</v>
      </c>
      <c r="J108" s="36">
        <v>0.0065</v>
      </c>
      <c r="K108" s="47">
        <v>4</v>
      </c>
      <c r="L108" s="47"/>
      <c r="M108" s="48"/>
      <c r="N108" s="6"/>
    </row>
    <row r="109" spans="3:14" ht="15">
      <c r="C109" s="33">
        <f t="shared" si="2"/>
        <v>82</v>
      </c>
      <c r="D109" s="5" t="s">
        <v>47</v>
      </c>
      <c r="E109" s="34" t="s">
        <v>17</v>
      </c>
      <c r="F109" s="34">
        <v>80</v>
      </c>
      <c r="G109" s="34">
        <v>23</v>
      </c>
      <c r="H109" s="34">
        <v>3</v>
      </c>
      <c r="I109" s="35">
        <v>0.036</v>
      </c>
      <c r="J109" s="36">
        <v>0.007</v>
      </c>
      <c r="K109" s="47">
        <v>3.5</v>
      </c>
      <c r="L109" s="47"/>
      <c r="M109" s="48"/>
      <c r="N109" s="6"/>
    </row>
    <row r="110" spans="3:14" ht="15">
      <c r="C110" s="33">
        <f t="shared" si="2"/>
        <v>83</v>
      </c>
      <c r="D110" s="5" t="s">
        <v>47</v>
      </c>
      <c r="E110" s="34" t="s">
        <v>17</v>
      </c>
      <c r="F110" s="34">
        <v>75</v>
      </c>
      <c r="G110" s="34">
        <v>26</v>
      </c>
      <c r="H110" s="34">
        <v>3</v>
      </c>
      <c r="I110" s="35">
        <v>0.034</v>
      </c>
      <c r="J110" s="36">
        <v>0.0075</v>
      </c>
      <c r="K110" s="47">
        <v>3</v>
      </c>
      <c r="L110" s="47"/>
      <c r="M110" s="48"/>
      <c r="N110" s="6"/>
    </row>
    <row r="111" spans="3:14" ht="15">
      <c r="C111" s="33">
        <f aca="true" t="shared" si="3" ref="C111:C127">C110+1</f>
        <v>84</v>
      </c>
      <c r="D111" s="5" t="s">
        <v>47</v>
      </c>
      <c r="E111" s="34" t="s">
        <v>17</v>
      </c>
      <c r="F111" s="34">
        <v>70</v>
      </c>
      <c r="G111" s="34">
        <v>29</v>
      </c>
      <c r="H111" s="34">
        <v>3</v>
      </c>
      <c r="I111" s="35">
        <v>0.032</v>
      </c>
      <c r="J111" s="36">
        <v>0.008</v>
      </c>
      <c r="K111" s="47">
        <v>3.3</v>
      </c>
      <c r="L111" s="47"/>
      <c r="M111" s="48"/>
      <c r="N111" s="6"/>
    </row>
    <row r="112" spans="3:14" ht="15">
      <c r="C112" s="33">
        <f t="shared" si="3"/>
        <v>85</v>
      </c>
      <c r="D112" s="5" t="s">
        <v>47</v>
      </c>
      <c r="E112" s="34" t="s">
        <v>20</v>
      </c>
      <c r="F112" s="34">
        <v>65</v>
      </c>
      <c r="G112" s="34">
        <v>32</v>
      </c>
      <c r="H112" s="34">
        <v>3</v>
      </c>
      <c r="I112" s="35">
        <v>0.03</v>
      </c>
      <c r="J112" s="36">
        <v>0.0085</v>
      </c>
      <c r="K112" s="47">
        <v>3.6</v>
      </c>
      <c r="L112" s="47"/>
      <c r="M112" s="48"/>
      <c r="N112" s="6"/>
    </row>
    <row r="113" spans="3:14" ht="15">
      <c r="C113" s="33">
        <f t="shared" si="3"/>
        <v>86</v>
      </c>
      <c r="D113" s="5" t="s">
        <v>47</v>
      </c>
      <c r="E113" s="34" t="s">
        <v>20</v>
      </c>
      <c r="F113" s="34">
        <v>60</v>
      </c>
      <c r="G113" s="34">
        <v>35</v>
      </c>
      <c r="H113" s="34">
        <v>2</v>
      </c>
      <c r="I113" s="35">
        <v>0.028</v>
      </c>
      <c r="J113" s="36">
        <v>0.009</v>
      </c>
      <c r="K113" s="47">
        <v>3.9</v>
      </c>
      <c r="L113" s="47"/>
      <c r="M113" s="48"/>
      <c r="N113" s="6"/>
    </row>
    <row r="114" spans="3:14" ht="15">
      <c r="C114" s="33">
        <f t="shared" si="3"/>
        <v>87</v>
      </c>
      <c r="D114" s="5" t="s">
        <v>47</v>
      </c>
      <c r="E114" s="34" t="s">
        <v>20</v>
      </c>
      <c r="F114" s="34">
        <v>55</v>
      </c>
      <c r="G114" s="34">
        <v>38</v>
      </c>
      <c r="H114" s="34">
        <v>1</v>
      </c>
      <c r="I114" s="35">
        <v>0.026</v>
      </c>
      <c r="J114" s="36">
        <v>0.0095</v>
      </c>
      <c r="K114" s="47">
        <v>4.2</v>
      </c>
      <c r="L114" s="47"/>
      <c r="M114" s="48"/>
      <c r="N114" s="6"/>
    </row>
    <row r="115" spans="3:14" ht="15">
      <c r="C115" s="33">
        <f t="shared" si="3"/>
        <v>88</v>
      </c>
      <c r="D115" s="5" t="s">
        <v>47</v>
      </c>
      <c r="E115" s="34" t="s">
        <v>20</v>
      </c>
      <c r="F115" s="34">
        <v>50</v>
      </c>
      <c r="G115" s="34">
        <v>41</v>
      </c>
      <c r="H115" s="34">
        <v>2</v>
      </c>
      <c r="I115" s="35">
        <v>0.024</v>
      </c>
      <c r="J115" s="36">
        <v>0.0005</v>
      </c>
      <c r="K115" s="47">
        <v>4.5</v>
      </c>
      <c r="L115" s="47"/>
      <c r="M115" s="48"/>
      <c r="N115" s="6"/>
    </row>
    <row r="116" spans="3:14" ht="15">
      <c r="C116" s="33">
        <f t="shared" si="3"/>
        <v>89</v>
      </c>
      <c r="D116" s="5" t="s">
        <v>47</v>
      </c>
      <c r="E116" s="34" t="s">
        <v>20</v>
      </c>
      <c r="F116" s="34">
        <v>75</v>
      </c>
      <c r="G116" s="34">
        <v>35</v>
      </c>
      <c r="H116" s="34">
        <v>3</v>
      </c>
      <c r="I116" s="35">
        <v>0.022</v>
      </c>
      <c r="J116" s="36">
        <v>0.0006</v>
      </c>
      <c r="K116" s="47">
        <v>4.8</v>
      </c>
      <c r="L116" s="47"/>
      <c r="M116" s="48"/>
      <c r="N116" s="6"/>
    </row>
    <row r="117" spans="3:14" ht="15">
      <c r="C117" s="33">
        <f t="shared" si="3"/>
        <v>90</v>
      </c>
      <c r="D117" s="5" t="s">
        <v>47</v>
      </c>
      <c r="E117" s="34" t="s">
        <v>14</v>
      </c>
      <c r="F117" s="34">
        <v>50</v>
      </c>
      <c r="G117" s="34">
        <v>20</v>
      </c>
      <c r="H117" s="34">
        <v>3</v>
      </c>
      <c r="I117" s="35">
        <v>0.02</v>
      </c>
      <c r="J117" s="36">
        <v>0.0007</v>
      </c>
      <c r="K117" s="47">
        <v>5.1</v>
      </c>
      <c r="L117" s="47"/>
      <c r="M117" s="48"/>
      <c r="N117" s="6"/>
    </row>
    <row r="118" spans="3:14" ht="15">
      <c r="C118" s="33">
        <f t="shared" si="3"/>
        <v>91</v>
      </c>
      <c r="D118" s="5" t="s">
        <v>47</v>
      </c>
      <c r="E118" s="34" t="s">
        <v>14</v>
      </c>
      <c r="F118" s="34">
        <v>55</v>
      </c>
      <c r="G118" s="34">
        <v>24</v>
      </c>
      <c r="H118" s="34">
        <v>2</v>
      </c>
      <c r="I118" s="35">
        <v>0.018</v>
      </c>
      <c r="J118" s="36">
        <v>0.0008</v>
      </c>
      <c r="K118" s="47">
        <v>5.4</v>
      </c>
      <c r="L118" s="47"/>
      <c r="M118" s="48"/>
      <c r="N118" s="6"/>
    </row>
    <row r="119" spans="3:14" ht="15">
      <c r="C119" s="33">
        <f t="shared" si="3"/>
        <v>92</v>
      </c>
      <c r="D119" s="5" t="s">
        <v>47</v>
      </c>
      <c r="E119" s="34" t="s">
        <v>14</v>
      </c>
      <c r="F119" s="34">
        <v>60</v>
      </c>
      <c r="G119" s="34">
        <v>28</v>
      </c>
      <c r="H119" s="34">
        <v>1</v>
      </c>
      <c r="I119" s="35">
        <v>0.018</v>
      </c>
      <c r="J119" s="36">
        <v>0.0009</v>
      </c>
      <c r="K119" s="47">
        <v>5.7</v>
      </c>
      <c r="L119" s="47"/>
      <c r="M119" s="48"/>
      <c r="N119" s="6"/>
    </row>
    <row r="120" spans="3:14" ht="15">
      <c r="C120" s="33">
        <f t="shared" si="3"/>
        <v>93</v>
      </c>
      <c r="D120" s="5" t="s">
        <v>47</v>
      </c>
      <c r="E120" s="34" t="s">
        <v>14</v>
      </c>
      <c r="F120" s="34">
        <v>65</v>
      </c>
      <c r="G120" s="34">
        <v>32</v>
      </c>
      <c r="H120" s="34">
        <v>2</v>
      </c>
      <c r="I120" s="35">
        <v>0.02</v>
      </c>
      <c r="J120" s="36">
        <v>0.001</v>
      </c>
      <c r="K120" s="47">
        <v>6</v>
      </c>
      <c r="L120" s="47"/>
      <c r="M120" s="48"/>
      <c r="N120" s="6"/>
    </row>
    <row r="121" spans="3:14" ht="15">
      <c r="C121" s="33">
        <f t="shared" si="3"/>
        <v>94</v>
      </c>
      <c r="D121" s="5" t="s">
        <v>47</v>
      </c>
      <c r="E121" s="34" t="s">
        <v>14</v>
      </c>
      <c r="F121" s="34">
        <v>70</v>
      </c>
      <c r="G121" s="34">
        <v>36</v>
      </c>
      <c r="H121" s="34">
        <v>3</v>
      </c>
      <c r="I121" s="35">
        <v>0.022</v>
      </c>
      <c r="J121" s="36">
        <v>0.0015</v>
      </c>
      <c r="K121" s="47">
        <v>6.3</v>
      </c>
      <c r="L121" s="47"/>
      <c r="M121" s="48"/>
      <c r="N121" s="6"/>
    </row>
    <row r="122" spans="3:14" ht="15">
      <c r="C122" s="33">
        <f t="shared" si="3"/>
        <v>95</v>
      </c>
      <c r="D122" s="5" t="s">
        <v>47</v>
      </c>
      <c r="E122" s="34" t="s">
        <v>17</v>
      </c>
      <c r="F122" s="34">
        <v>75</v>
      </c>
      <c r="G122" s="34">
        <v>40</v>
      </c>
      <c r="H122" s="34">
        <v>3</v>
      </c>
      <c r="I122" s="35">
        <v>0.024</v>
      </c>
      <c r="J122" s="36">
        <v>0.002</v>
      </c>
      <c r="K122" s="47">
        <v>6.6</v>
      </c>
      <c r="L122" s="47"/>
      <c r="M122" s="48"/>
      <c r="N122" s="6"/>
    </row>
    <row r="123" spans="3:14" ht="15">
      <c r="C123" s="33">
        <f t="shared" si="3"/>
        <v>96</v>
      </c>
      <c r="D123" s="5" t="s">
        <v>47</v>
      </c>
      <c r="E123" s="34" t="s">
        <v>17</v>
      </c>
      <c r="F123" s="34">
        <v>80</v>
      </c>
      <c r="G123" s="34">
        <v>35</v>
      </c>
      <c r="H123" s="34">
        <v>2</v>
      </c>
      <c r="I123" s="35">
        <v>0.026</v>
      </c>
      <c r="J123" s="36">
        <v>0.0025</v>
      </c>
      <c r="K123" s="47">
        <v>6.9</v>
      </c>
      <c r="L123" s="47"/>
      <c r="M123" s="48"/>
      <c r="N123" s="6"/>
    </row>
    <row r="124" spans="3:14" ht="15">
      <c r="C124" s="33">
        <f t="shared" si="3"/>
        <v>97</v>
      </c>
      <c r="D124" s="5" t="s">
        <v>47</v>
      </c>
      <c r="E124" s="34" t="s">
        <v>17</v>
      </c>
      <c r="F124" s="34">
        <v>75</v>
      </c>
      <c r="G124" s="34">
        <v>30</v>
      </c>
      <c r="H124" s="49">
        <v>0</v>
      </c>
      <c r="I124" s="35">
        <v>0.028</v>
      </c>
      <c r="J124" s="36">
        <v>0.003</v>
      </c>
      <c r="K124" s="47">
        <v>7.2</v>
      </c>
      <c r="L124" s="47"/>
      <c r="M124" s="48"/>
      <c r="N124" s="6"/>
    </row>
    <row r="125" spans="3:14" ht="15">
      <c r="C125" s="33">
        <f t="shared" si="3"/>
        <v>98</v>
      </c>
      <c r="D125" s="5" t="s">
        <v>47</v>
      </c>
      <c r="E125" s="34" t="s">
        <v>17</v>
      </c>
      <c r="F125" s="34">
        <v>70</v>
      </c>
      <c r="G125" s="34">
        <v>25</v>
      </c>
      <c r="H125" s="34">
        <v>1</v>
      </c>
      <c r="I125" s="35">
        <v>0.03</v>
      </c>
      <c r="J125" s="36">
        <v>0.0035</v>
      </c>
      <c r="K125" s="47">
        <v>7.5</v>
      </c>
      <c r="L125" s="47"/>
      <c r="M125" s="48"/>
      <c r="N125" s="6"/>
    </row>
    <row r="126" spans="3:14" ht="15">
      <c r="C126" s="33">
        <f t="shared" si="3"/>
        <v>99</v>
      </c>
      <c r="D126" s="5" t="s">
        <v>47</v>
      </c>
      <c r="E126" s="34" t="s">
        <v>17</v>
      </c>
      <c r="F126" s="34">
        <v>65</v>
      </c>
      <c r="G126" s="34">
        <v>20</v>
      </c>
      <c r="H126" s="34">
        <v>2</v>
      </c>
      <c r="I126" s="35">
        <v>0.032</v>
      </c>
      <c r="J126" s="36">
        <v>0.004</v>
      </c>
      <c r="K126" s="47">
        <v>7.5</v>
      </c>
      <c r="L126" s="47"/>
      <c r="M126" s="48"/>
      <c r="N126" s="6"/>
    </row>
    <row r="127" spans="3:14" ht="15.75" thickBot="1">
      <c r="C127" s="38">
        <f t="shared" si="3"/>
        <v>100</v>
      </c>
      <c r="D127" s="39" t="s">
        <v>47</v>
      </c>
      <c r="E127" s="40" t="s">
        <v>20</v>
      </c>
      <c r="F127" s="40">
        <v>60</v>
      </c>
      <c r="G127" s="40">
        <v>23</v>
      </c>
      <c r="H127" s="40">
        <v>3</v>
      </c>
      <c r="I127" s="41">
        <v>0.034</v>
      </c>
      <c r="J127" s="42">
        <v>0.0045</v>
      </c>
      <c r="K127" s="43">
        <v>7</v>
      </c>
      <c r="L127" s="43"/>
      <c r="M127" s="44"/>
      <c r="N127" s="6"/>
    </row>
    <row r="128" spans="3:14" ht="18">
      <c r="C128" s="85" t="s">
        <v>27</v>
      </c>
      <c r="D128" s="88" t="s">
        <v>28</v>
      </c>
      <c r="E128" s="88" t="s">
        <v>29</v>
      </c>
      <c r="F128" s="24" t="s">
        <v>13</v>
      </c>
      <c r="G128" s="24" t="s">
        <v>7</v>
      </c>
      <c r="H128" s="24" t="s">
        <v>10</v>
      </c>
      <c r="I128" s="24" t="s">
        <v>5</v>
      </c>
      <c r="J128" s="24" t="s">
        <v>41</v>
      </c>
      <c r="K128" s="24" t="s">
        <v>46</v>
      </c>
      <c r="L128" s="24" t="s">
        <v>6</v>
      </c>
      <c r="M128" s="50" t="s">
        <v>25</v>
      </c>
      <c r="N128" s="6"/>
    </row>
    <row r="129" spans="3:14" ht="18.75" thickBot="1">
      <c r="C129" s="86"/>
      <c r="D129" s="89"/>
      <c r="E129" s="89"/>
      <c r="F129" s="26" t="s">
        <v>43</v>
      </c>
      <c r="G129" s="26" t="s">
        <v>10</v>
      </c>
      <c r="H129" s="26" t="s">
        <v>30</v>
      </c>
      <c r="I129" s="26" t="s">
        <v>44</v>
      </c>
      <c r="J129" s="26" t="s">
        <v>30</v>
      </c>
      <c r="K129" s="26" t="s">
        <v>10</v>
      </c>
      <c r="L129" s="26" t="s">
        <v>10</v>
      </c>
      <c r="M129" s="27" t="s">
        <v>30</v>
      </c>
      <c r="N129" s="6"/>
    </row>
    <row r="130" spans="3:14" ht="15">
      <c r="C130" s="28">
        <f>C127+1</f>
        <v>101</v>
      </c>
      <c r="D130" s="4" t="s">
        <v>48</v>
      </c>
      <c r="E130" s="29" t="s">
        <v>20</v>
      </c>
      <c r="F130" s="91" t="s">
        <v>31</v>
      </c>
      <c r="G130" s="29">
        <v>26</v>
      </c>
      <c r="H130" s="29">
        <v>3</v>
      </c>
      <c r="I130" s="30">
        <v>0.036</v>
      </c>
      <c r="J130" s="31">
        <v>0.005</v>
      </c>
      <c r="K130" s="45">
        <v>6.5</v>
      </c>
      <c r="L130" s="45">
        <v>0.35</v>
      </c>
      <c r="M130" s="46">
        <v>0.8</v>
      </c>
      <c r="N130" s="6"/>
    </row>
    <row r="131" spans="3:14" ht="15">
      <c r="C131" s="33">
        <f aca="true" t="shared" si="4" ref="C131:C162">C130+1</f>
        <v>102</v>
      </c>
      <c r="D131" s="5" t="s">
        <v>48</v>
      </c>
      <c r="E131" s="34" t="s">
        <v>20</v>
      </c>
      <c r="F131" s="92"/>
      <c r="G131" s="34">
        <v>29</v>
      </c>
      <c r="H131" s="34">
        <v>2</v>
      </c>
      <c r="I131" s="35">
        <v>0.038</v>
      </c>
      <c r="J131" s="36">
        <v>0.0055</v>
      </c>
      <c r="K131" s="47">
        <v>6</v>
      </c>
      <c r="L131" s="47">
        <v>0.4</v>
      </c>
      <c r="M131" s="48">
        <v>0.8</v>
      </c>
      <c r="N131" s="6"/>
    </row>
    <row r="132" spans="3:14" ht="15">
      <c r="C132" s="33">
        <f t="shared" si="4"/>
        <v>103</v>
      </c>
      <c r="D132" s="5" t="s">
        <v>48</v>
      </c>
      <c r="E132" s="34" t="s">
        <v>20</v>
      </c>
      <c r="F132" s="92"/>
      <c r="G132" s="34">
        <v>32</v>
      </c>
      <c r="H132" s="34">
        <v>3</v>
      </c>
      <c r="I132" s="35">
        <v>0.04</v>
      </c>
      <c r="J132" s="36">
        <v>0.006</v>
      </c>
      <c r="K132" s="47">
        <v>5.5</v>
      </c>
      <c r="L132" s="47">
        <v>0.15</v>
      </c>
      <c r="M132" s="48">
        <v>0.8</v>
      </c>
      <c r="N132" s="6"/>
    </row>
    <row r="133" spans="3:14" ht="15">
      <c r="C133" s="33">
        <f t="shared" si="4"/>
        <v>104</v>
      </c>
      <c r="D133" s="5" t="s">
        <v>48</v>
      </c>
      <c r="E133" s="34" t="s">
        <v>20</v>
      </c>
      <c r="F133" s="92"/>
      <c r="G133" s="34">
        <v>35</v>
      </c>
      <c r="H133" s="34">
        <v>3</v>
      </c>
      <c r="I133" s="35">
        <v>0.038</v>
      </c>
      <c r="J133" s="36">
        <v>0.0065</v>
      </c>
      <c r="K133" s="47">
        <v>5</v>
      </c>
      <c r="L133" s="47">
        <v>0.2</v>
      </c>
      <c r="M133" s="48">
        <v>0.8</v>
      </c>
      <c r="N133" s="6"/>
    </row>
    <row r="134" spans="3:14" ht="15">
      <c r="C134" s="33">
        <f t="shared" si="4"/>
        <v>105</v>
      </c>
      <c r="D134" s="5" t="s">
        <v>48</v>
      </c>
      <c r="E134" s="34" t="s">
        <v>14</v>
      </c>
      <c r="F134" s="92"/>
      <c r="G134" s="34">
        <v>38</v>
      </c>
      <c r="H134" s="34">
        <v>2</v>
      </c>
      <c r="I134" s="35">
        <v>0.036</v>
      </c>
      <c r="J134" s="36">
        <v>0.007</v>
      </c>
      <c r="K134" s="47">
        <v>4.5</v>
      </c>
      <c r="L134" s="47">
        <v>0.25</v>
      </c>
      <c r="M134" s="48">
        <v>0.85</v>
      </c>
      <c r="N134" s="6"/>
    </row>
    <row r="135" spans="3:14" ht="15">
      <c r="C135" s="33">
        <f t="shared" si="4"/>
        <v>106</v>
      </c>
      <c r="D135" s="5" t="s">
        <v>48</v>
      </c>
      <c r="E135" s="34" t="s">
        <v>14</v>
      </c>
      <c r="F135" s="92"/>
      <c r="G135" s="34">
        <v>41</v>
      </c>
      <c r="H135" s="49">
        <v>0</v>
      </c>
      <c r="I135" s="35">
        <v>0.034</v>
      </c>
      <c r="J135" s="36">
        <v>0.0075</v>
      </c>
      <c r="K135" s="47">
        <v>4</v>
      </c>
      <c r="L135" s="47">
        <v>0.3</v>
      </c>
      <c r="M135" s="48">
        <v>0.85</v>
      </c>
      <c r="N135" s="6"/>
    </row>
    <row r="136" spans="3:14" ht="15">
      <c r="C136" s="33">
        <f t="shared" si="4"/>
        <v>107</v>
      </c>
      <c r="D136" s="5" t="s">
        <v>48</v>
      </c>
      <c r="E136" s="34" t="s">
        <v>14</v>
      </c>
      <c r="F136" s="92"/>
      <c r="G136" s="34">
        <v>35</v>
      </c>
      <c r="H136" s="34">
        <v>1</v>
      </c>
      <c r="I136" s="35">
        <v>0.032</v>
      </c>
      <c r="J136" s="36">
        <v>0.008</v>
      </c>
      <c r="K136" s="47">
        <v>3.5</v>
      </c>
      <c r="L136" s="47">
        <v>0.35</v>
      </c>
      <c r="M136" s="48">
        <v>0.85</v>
      </c>
      <c r="N136" s="6"/>
    </row>
    <row r="137" spans="3:14" ht="15">
      <c r="C137" s="33">
        <f t="shared" si="4"/>
        <v>108</v>
      </c>
      <c r="D137" s="5" t="s">
        <v>48</v>
      </c>
      <c r="E137" s="34" t="s">
        <v>14</v>
      </c>
      <c r="F137" s="92"/>
      <c r="G137" s="34">
        <v>20</v>
      </c>
      <c r="H137" s="34">
        <v>2</v>
      </c>
      <c r="I137" s="35">
        <v>0.03</v>
      </c>
      <c r="J137" s="36">
        <v>0.0085</v>
      </c>
      <c r="K137" s="47">
        <v>3</v>
      </c>
      <c r="L137" s="47">
        <v>0.4</v>
      </c>
      <c r="M137" s="48">
        <v>0.85</v>
      </c>
      <c r="N137" s="6"/>
    </row>
    <row r="138" spans="3:14" ht="15">
      <c r="C138" s="33">
        <f t="shared" si="4"/>
        <v>109</v>
      </c>
      <c r="D138" s="5" t="s">
        <v>48</v>
      </c>
      <c r="E138" s="34" t="s">
        <v>14</v>
      </c>
      <c r="F138" s="92"/>
      <c r="G138" s="34">
        <v>24</v>
      </c>
      <c r="H138" s="34">
        <v>3</v>
      </c>
      <c r="I138" s="35">
        <v>0.028</v>
      </c>
      <c r="J138" s="36">
        <v>0.009</v>
      </c>
      <c r="K138" s="47">
        <v>3.3</v>
      </c>
      <c r="L138" s="47">
        <v>0.15</v>
      </c>
      <c r="M138" s="48">
        <v>0.9</v>
      </c>
      <c r="N138" s="6"/>
    </row>
    <row r="139" spans="3:14" ht="15">
      <c r="C139" s="33">
        <f t="shared" si="4"/>
        <v>110</v>
      </c>
      <c r="D139" s="5" t="s">
        <v>48</v>
      </c>
      <c r="E139" s="34" t="s">
        <v>17</v>
      </c>
      <c r="F139" s="92"/>
      <c r="G139" s="34">
        <v>28</v>
      </c>
      <c r="H139" s="34">
        <v>3</v>
      </c>
      <c r="I139" s="35">
        <v>0.026</v>
      </c>
      <c r="J139" s="36">
        <v>0.0095</v>
      </c>
      <c r="K139" s="47">
        <v>3.6</v>
      </c>
      <c r="L139" s="47">
        <v>0.2</v>
      </c>
      <c r="M139" s="48">
        <v>0.9</v>
      </c>
      <c r="N139" s="6"/>
    </row>
    <row r="140" spans="3:14" ht="15">
      <c r="C140" s="33">
        <f t="shared" si="4"/>
        <v>111</v>
      </c>
      <c r="D140" s="5" t="s">
        <v>48</v>
      </c>
      <c r="E140" s="34" t="s">
        <v>17</v>
      </c>
      <c r="F140" s="92"/>
      <c r="G140" s="34">
        <v>32</v>
      </c>
      <c r="H140" s="34">
        <v>2</v>
      </c>
      <c r="I140" s="35">
        <v>0.024</v>
      </c>
      <c r="J140" s="36">
        <v>0.001</v>
      </c>
      <c r="K140" s="47">
        <v>3.9</v>
      </c>
      <c r="L140" s="47">
        <v>0.25</v>
      </c>
      <c r="M140" s="48">
        <v>0.9</v>
      </c>
      <c r="N140" s="6"/>
    </row>
    <row r="141" spans="3:14" ht="15">
      <c r="C141" s="33">
        <f t="shared" si="4"/>
        <v>112</v>
      </c>
      <c r="D141" s="5" t="s">
        <v>48</v>
      </c>
      <c r="E141" s="34" t="s">
        <v>17</v>
      </c>
      <c r="F141" s="92"/>
      <c r="G141" s="34">
        <v>36</v>
      </c>
      <c r="H141" s="34">
        <v>1</v>
      </c>
      <c r="I141" s="35">
        <v>0.022</v>
      </c>
      <c r="J141" s="36">
        <v>0.0015</v>
      </c>
      <c r="K141" s="47">
        <v>4.2</v>
      </c>
      <c r="L141" s="47">
        <v>0.3</v>
      </c>
      <c r="M141" s="48">
        <v>0.9</v>
      </c>
      <c r="N141" s="6"/>
    </row>
    <row r="142" spans="3:14" ht="15">
      <c r="C142" s="33">
        <f t="shared" si="4"/>
        <v>113</v>
      </c>
      <c r="D142" s="5" t="s">
        <v>48</v>
      </c>
      <c r="E142" s="34" t="s">
        <v>17</v>
      </c>
      <c r="F142" s="92"/>
      <c r="G142" s="34">
        <v>40</v>
      </c>
      <c r="H142" s="49">
        <v>0</v>
      </c>
      <c r="I142" s="35">
        <v>0.02</v>
      </c>
      <c r="J142" s="36">
        <v>0.002</v>
      </c>
      <c r="K142" s="47">
        <v>4.5</v>
      </c>
      <c r="L142" s="47">
        <v>0.35</v>
      </c>
      <c r="M142" s="48">
        <v>0.95</v>
      </c>
      <c r="N142" s="6"/>
    </row>
    <row r="143" spans="3:14" ht="15">
      <c r="C143" s="33">
        <f t="shared" si="4"/>
        <v>114</v>
      </c>
      <c r="D143" s="5" t="s">
        <v>48</v>
      </c>
      <c r="E143" s="34" t="s">
        <v>17</v>
      </c>
      <c r="F143" s="92"/>
      <c r="G143" s="34">
        <v>35</v>
      </c>
      <c r="H143" s="49">
        <v>1</v>
      </c>
      <c r="I143" s="35">
        <v>0.023</v>
      </c>
      <c r="J143" s="36">
        <v>0.0025</v>
      </c>
      <c r="K143" s="47">
        <v>4.8</v>
      </c>
      <c r="L143" s="47">
        <v>0.4</v>
      </c>
      <c r="M143" s="48">
        <v>0.95</v>
      </c>
      <c r="N143" s="6"/>
    </row>
    <row r="144" spans="3:14" ht="15">
      <c r="C144" s="33">
        <f t="shared" si="4"/>
        <v>115</v>
      </c>
      <c r="D144" s="5" t="s">
        <v>48</v>
      </c>
      <c r="E144" s="34" t="s">
        <v>20</v>
      </c>
      <c r="F144" s="92"/>
      <c r="G144" s="34">
        <v>30</v>
      </c>
      <c r="H144" s="34">
        <v>2</v>
      </c>
      <c r="I144" s="35">
        <v>0.026</v>
      </c>
      <c r="J144" s="36">
        <v>0.003</v>
      </c>
      <c r="K144" s="47">
        <v>5.1</v>
      </c>
      <c r="L144" s="47">
        <v>0.15</v>
      </c>
      <c r="M144" s="48">
        <v>0.95</v>
      </c>
      <c r="N144" s="6"/>
    </row>
    <row r="145" spans="3:14" ht="15">
      <c r="C145" s="33">
        <f t="shared" si="4"/>
        <v>116</v>
      </c>
      <c r="D145" s="5" t="s">
        <v>48</v>
      </c>
      <c r="E145" s="34" t="s">
        <v>20</v>
      </c>
      <c r="F145" s="92"/>
      <c r="G145" s="34">
        <v>25</v>
      </c>
      <c r="H145" s="34">
        <v>3</v>
      </c>
      <c r="I145" s="35">
        <v>0.029</v>
      </c>
      <c r="J145" s="36">
        <v>0.0035</v>
      </c>
      <c r="K145" s="47">
        <v>5.4</v>
      </c>
      <c r="L145" s="47">
        <v>0.2</v>
      </c>
      <c r="M145" s="48">
        <v>0.95</v>
      </c>
      <c r="N145" s="6"/>
    </row>
    <row r="146" spans="3:14" ht="15">
      <c r="C146" s="33">
        <f t="shared" si="4"/>
        <v>117</v>
      </c>
      <c r="D146" s="5" t="s">
        <v>48</v>
      </c>
      <c r="E146" s="34" t="s">
        <v>20</v>
      </c>
      <c r="F146" s="92"/>
      <c r="G146" s="34">
        <v>20</v>
      </c>
      <c r="H146" s="34">
        <v>3</v>
      </c>
      <c r="I146" s="35">
        <v>0.032</v>
      </c>
      <c r="J146" s="36">
        <v>0.004</v>
      </c>
      <c r="K146" s="47">
        <v>5.7</v>
      </c>
      <c r="L146" s="47">
        <v>0.25</v>
      </c>
      <c r="M146" s="48">
        <v>0.7</v>
      </c>
      <c r="N146" s="6"/>
    </row>
    <row r="147" spans="3:14" ht="15">
      <c r="C147" s="33">
        <f t="shared" si="4"/>
        <v>118</v>
      </c>
      <c r="D147" s="5" t="s">
        <v>48</v>
      </c>
      <c r="E147" s="34" t="s">
        <v>20</v>
      </c>
      <c r="F147" s="92"/>
      <c r="G147" s="34">
        <v>23</v>
      </c>
      <c r="H147" s="34">
        <v>2</v>
      </c>
      <c r="I147" s="35">
        <v>0.035</v>
      </c>
      <c r="J147" s="36">
        <v>0.0045</v>
      </c>
      <c r="K147" s="47">
        <v>6</v>
      </c>
      <c r="L147" s="47">
        <v>0.3</v>
      </c>
      <c r="M147" s="48">
        <v>0.7</v>
      </c>
      <c r="N147" s="6"/>
    </row>
    <row r="148" spans="3:14" ht="15">
      <c r="C148" s="33">
        <f t="shared" si="4"/>
        <v>119</v>
      </c>
      <c r="D148" s="5" t="s">
        <v>48</v>
      </c>
      <c r="E148" s="34" t="s">
        <v>20</v>
      </c>
      <c r="F148" s="92"/>
      <c r="G148" s="34">
        <v>26</v>
      </c>
      <c r="H148" s="34">
        <v>3</v>
      </c>
      <c r="I148" s="35">
        <v>0.038</v>
      </c>
      <c r="J148" s="36">
        <v>0.005</v>
      </c>
      <c r="K148" s="47">
        <v>6.3</v>
      </c>
      <c r="L148" s="47">
        <v>0.35</v>
      </c>
      <c r="M148" s="48">
        <v>0.7</v>
      </c>
      <c r="N148" s="6"/>
    </row>
    <row r="149" spans="3:14" ht="15">
      <c r="C149" s="33">
        <f t="shared" si="4"/>
        <v>120</v>
      </c>
      <c r="D149" s="5" t="s">
        <v>48</v>
      </c>
      <c r="E149" s="34" t="s">
        <v>14</v>
      </c>
      <c r="F149" s="92"/>
      <c r="G149" s="34">
        <v>29</v>
      </c>
      <c r="H149" s="34">
        <v>2</v>
      </c>
      <c r="I149" s="35">
        <v>0.041</v>
      </c>
      <c r="J149" s="36">
        <v>0.009</v>
      </c>
      <c r="K149" s="47">
        <v>6.6</v>
      </c>
      <c r="L149" s="47">
        <v>0.4</v>
      </c>
      <c r="M149" s="48">
        <v>0.7</v>
      </c>
      <c r="N149" s="6"/>
    </row>
    <row r="150" spans="3:14" ht="15">
      <c r="C150" s="33">
        <f t="shared" si="4"/>
        <v>121</v>
      </c>
      <c r="D150" s="5" t="s">
        <v>48</v>
      </c>
      <c r="E150" s="34" t="s">
        <v>14</v>
      </c>
      <c r="F150" s="92"/>
      <c r="G150" s="34">
        <v>32</v>
      </c>
      <c r="H150" s="34">
        <v>1</v>
      </c>
      <c r="I150" s="35">
        <v>0.02</v>
      </c>
      <c r="J150" s="36">
        <v>0.0085</v>
      </c>
      <c r="K150" s="47">
        <v>6.9</v>
      </c>
      <c r="L150" s="47">
        <v>0.15</v>
      </c>
      <c r="M150" s="48">
        <v>0.75</v>
      </c>
      <c r="N150" s="6"/>
    </row>
    <row r="151" spans="3:14" ht="15">
      <c r="C151" s="33">
        <f t="shared" si="4"/>
        <v>122</v>
      </c>
      <c r="D151" s="5" t="s">
        <v>48</v>
      </c>
      <c r="E151" s="34" t="s">
        <v>14</v>
      </c>
      <c r="F151" s="92"/>
      <c r="G151" s="34">
        <v>35</v>
      </c>
      <c r="H151" s="49">
        <v>0</v>
      </c>
      <c r="I151" s="35">
        <v>0.023</v>
      </c>
      <c r="J151" s="36">
        <v>0.002</v>
      </c>
      <c r="K151" s="47">
        <v>7.2</v>
      </c>
      <c r="L151" s="47">
        <v>0.2</v>
      </c>
      <c r="M151" s="48">
        <v>0.75</v>
      </c>
      <c r="N151" s="6"/>
    </row>
    <row r="152" spans="3:14" ht="15">
      <c r="C152" s="33">
        <f t="shared" si="4"/>
        <v>123</v>
      </c>
      <c r="D152" s="5" t="s">
        <v>48</v>
      </c>
      <c r="E152" s="34" t="s">
        <v>14</v>
      </c>
      <c r="F152" s="92"/>
      <c r="G152" s="34">
        <v>38</v>
      </c>
      <c r="H152" s="49">
        <v>1</v>
      </c>
      <c r="I152" s="35">
        <v>0.026</v>
      </c>
      <c r="J152" s="36">
        <v>0.0025</v>
      </c>
      <c r="K152" s="47">
        <v>7.5</v>
      </c>
      <c r="L152" s="47">
        <v>0.25</v>
      </c>
      <c r="M152" s="48">
        <v>0.75</v>
      </c>
      <c r="N152" s="6"/>
    </row>
    <row r="153" spans="3:14" ht="15">
      <c r="C153" s="33">
        <f t="shared" si="4"/>
        <v>124</v>
      </c>
      <c r="D153" s="5" t="s">
        <v>48</v>
      </c>
      <c r="E153" s="34" t="s">
        <v>14</v>
      </c>
      <c r="F153" s="92"/>
      <c r="G153" s="34">
        <v>41</v>
      </c>
      <c r="H153" s="34">
        <v>2</v>
      </c>
      <c r="I153" s="35">
        <v>0.029</v>
      </c>
      <c r="J153" s="36">
        <v>0.003</v>
      </c>
      <c r="K153" s="47">
        <v>7</v>
      </c>
      <c r="L153" s="47">
        <v>0.3</v>
      </c>
      <c r="M153" s="48">
        <v>0.75</v>
      </c>
      <c r="N153" s="6"/>
    </row>
    <row r="154" spans="3:14" ht="15">
      <c r="C154" s="33">
        <f t="shared" si="4"/>
        <v>125</v>
      </c>
      <c r="D154" s="5" t="s">
        <v>48</v>
      </c>
      <c r="E154" s="34" t="s">
        <v>17</v>
      </c>
      <c r="F154" s="92"/>
      <c r="G154" s="34">
        <v>35</v>
      </c>
      <c r="H154" s="34">
        <v>3</v>
      </c>
      <c r="I154" s="35">
        <v>0.032</v>
      </c>
      <c r="J154" s="36">
        <v>0.0035</v>
      </c>
      <c r="K154" s="47">
        <v>6.5</v>
      </c>
      <c r="L154" s="47">
        <v>0.35</v>
      </c>
      <c r="M154" s="48">
        <v>0.8</v>
      </c>
      <c r="N154" s="6"/>
    </row>
    <row r="155" spans="3:14" ht="15">
      <c r="C155" s="33">
        <f t="shared" si="4"/>
        <v>126</v>
      </c>
      <c r="D155" s="5" t="s">
        <v>48</v>
      </c>
      <c r="E155" s="34" t="s">
        <v>17</v>
      </c>
      <c r="F155" s="92"/>
      <c r="G155" s="34">
        <v>20</v>
      </c>
      <c r="H155" s="34">
        <v>3</v>
      </c>
      <c r="I155" s="35">
        <v>0.035</v>
      </c>
      <c r="J155" s="36">
        <v>0.004</v>
      </c>
      <c r="K155" s="47">
        <v>6</v>
      </c>
      <c r="L155" s="47">
        <v>0.4</v>
      </c>
      <c r="M155" s="48">
        <v>0.8</v>
      </c>
      <c r="N155" s="6"/>
    </row>
    <row r="156" spans="3:14" ht="15">
      <c r="C156" s="33">
        <f t="shared" si="4"/>
        <v>127</v>
      </c>
      <c r="D156" s="5" t="s">
        <v>48</v>
      </c>
      <c r="E156" s="34" t="s">
        <v>17</v>
      </c>
      <c r="F156" s="92"/>
      <c r="G156" s="34">
        <v>24</v>
      </c>
      <c r="H156" s="34">
        <v>2</v>
      </c>
      <c r="I156" s="35">
        <v>0.038</v>
      </c>
      <c r="J156" s="36">
        <v>0.0045</v>
      </c>
      <c r="K156" s="47">
        <v>5.5</v>
      </c>
      <c r="L156" s="47">
        <v>0.15</v>
      </c>
      <c r="M156" s="48">
        <v>0.8</v>
      </c>
      <c r="N156" s="6"/>
    </row>
    <row r="157" spans="3:14" ht="15">
      <c r="C157" s="33">
        <f t="shared" si="4"/>
        <v>128</v>
      </c>
      <c r="D157" s="5" t="s">
        <v>48</v>
      </c>
      <c r="E157" s="34" t="s">
        <v>17</v>
      </c>
      <c r="F157" s="92"/>
      <c r="G157" s="34">
        <v>28</v>
      </c>
      <c r="H157" s="34">
        <v>1</v>
      </c>
      <c r="I157" s="35">
        <v>0.036</v>
      </c>
      <c r="J157" s="36">
        <v>0.005</v>
      </c>
      <c r="K157" s="47">
        <v>5</v>
      </c>
      <c r="L157" s="47">
        <v>0.2</v>
      </c>
      <c r="M157" s="48">
        <v>0.8</v>
      </c>
      <c r="N157" s="6"/>
    </row>
    <row r="158" spans="3:14" ht="15">
      <c r="C158" s="33">
        <f t="shared" si="4"/>
        <v>129</v>
      </c>
      <c r="D158" s="5" t="s">
        <v>48</v>
      </c>
      <c r="E158" s="34" t="s">
        <v>17</v>
      </c>
      <c r="F158" s="92"/>
      <c r="G158" s="34">
        <v>32</v>
      </c>
      <c r="H158" s="34">
        <v>0</v>
      </c>
      <c r="I158" s="35">
        <v>0.034</v>
      </c>
      <c r="J158" s="36">
        <v>0.0085</v>
      </c>
      <c r="K158" s="47">
        <v>4.5</v>
      </c>
      <c r="L158" s="47">
        <v>0.25</v>
      </c>
      <c r="M158" s="48">
        <v>0.85</v>
      </c>
      <c r="N158" s="6"/>
    </row>
    <row r="159" spans="3:14" ht="15">
      <c r="C159" s="33">
        <f t="shared" si="4"/>
        <v>130</v>
      </c>
      <c r="D159" s="5" t="s">
        <v>48</v>
      </c>
      <c r="E159" s="34" t="s">
        <v>20</v>
      </c>
      <c r="F159" s="92"/>
      <c r="G159" s="34">
        <v>36</v>
      </c>
      <c r="H159" s="34">
        <v>0</v>
      </c>
      <c r="I159" s="35">
        <v>0.032</v>
      </c>
      <c r="J159" s="36">
        <v>0.009</v>
      </c>
      <c r="K159" s="47">
        <v>4</v>
      </c>
      <c r="L159" s="47">
        <v>0.3</v>
      </c>
      <c r="M159" s="48">
        <v>0.85</v>
      </c>
      <c r="N159" s="6"/>
    </row>
    <row r="160" spans="3:14" ht="15">
      <c r="C160" s="33">
        <f t="shared" si="4"/>
        <v>131</v>
      </c>
      <c r="D160" s="5" t="s">
        <v>48</v>
      </c>
      <c r="E160" s="34" t="s">
        <v>20</v>
      </c>
      <c r="F160" s="92"/>
      <c r="G160" s="34">
        <v>40</v>
      </c>
      <c r="H160" s="34">
        <v>1</v>
      </c>
      <c r="I160" s="35">
        <v>0.03</v>
      </c>
      <c r="J160" s="36">
        <v>0.002</v>
      </c>
      <c r="K160" s="47">
        <v>3.5</v>
      </c>
      <c r="L160" s="47">
        <v>0.35</v>
      </c>
      <c r="M160" s="48">
        <v>0.85</v>
      </c>
      <c r="N160" s="6"/>
    </row>
    <row r="161" spans="3:14" ht="15">
      <c r="C161" s="33">
        <f t="shared" si="4"/>
        <v>132</v>
      </c>
      <c r="D161" s="5" t="s">
        <v>48</v>
      </c>
      <c r="E161" s="34" t="s">
        <v>20</v>
      </c>
      <c r="F161" s="92"/>
      <c r="G161" s="34">
        <v>35</v>
      </c>
      <c r="H161" s="34">
        <v>2</v>
      </c>
      <c r="I161" s="35">
        <v>0.028</v>
      </c>
      <c r="J161" s="36">
        <v>0.0025</v>
      </c>
      <c r="K161" s="47">
        <v>3</v>
      </c>
      <c r="L161" s="47">
        <v>0.4</v>
      </c>
      <c r="M161" s="48">
        <v>0.85</v>
      </c>
      <c r="N161" s="6"/>
    </row>
    <row r="162" spans="3:14" ht="15">
      <c r="C162" s="33">
        <f t="shared" si="4"/>
        <v>133</v>
      </c>
      <c r="D162" s="5" t="s">
        <v>48</v>
      </c>
      <c r="E162" s="34" t="s">
        <v>20</v>
      </c>
      <c r="F162" s="92"/>
      <c r="G162" s="34">
        <v>30</v>
      </c>
      <c r="H162" s="34">
        <v>3</v>
      </c>
      <c r="I162" s="35">
        <v>0.026</v>
      </c>
      <c r="J162" s="36">
        <v>0.003</v>
      </c>
      <c r="K162" s="47">
        <v>3.3</v>
      </c>
      <c r="L162" s="47">
        <v>0.15</v>
      </c>
      <c r="M162" s="48">
        <v>0.9</v>
      </c>
      <c r="N162" s="6"/>
    </row>
    <row r="163" spans="3:14" ht="15">
      <c r="C163" s="33">
        <f aca="true" t="shared" si="5" ref="C163:C179">C162+1</f>
        <v>134</v>
      </c>
      <c r="D163" s="5" t="s">
        <v>48</v>
      </c>
      <c r="E163" s="34" t="s">
        <v>20</v>
      </c>
      <c r="F163" s="92"/>
      <c r="G163" s="34">
        <v>25</v>
      </c>
      <c r="H163" s="34">
        <v>2</v>
      </c>
      <c r="I163" s="35">
        <v>0.024</v>
      </c>
      <c r="J163" s="36">
        <v>0.0035</v>
      </c>
      <c r="K163" s="47">
        <v>3.6</v>
      </c>
      <c r="L163" s="47">
        <v>0.2</v>
      </c>
      <c r="M163" s="48">
        <v>0.9</v>
      </c>
      <c r="N163" s="6"/>
    </row>
    <row r="164" spans="3:14" ht="15">
      <c r="C164" s="33">
        <f t="shared" si="5"/>
        <v>135</v>
      </c>
      <c r="D164" s="5" t="s">
        <v>48</v>
      </c>
      <c r="E164" s="34" t="s">
        <v>14</v>
      </c>
      <c r="F164" s="92"/>
      <c r="G164" s="34">
        <v>20</v>
      </c>
      <c r="H164" s="34">
        <v>1</v>
      </c>
      <c r="I164" s="35">
        <v>0.022</v>
      </c>
      <c r="J164" s="36">
        <v>0.004</v>
      </c>
      <c r="K164" s="47">
        <v>3.9</v>
      </c>
      <c r="L164" s="47">
        <v>0.25</v>
      </c>
      <c r="M164" s="48">
        <v>0.9</v>
      </c>
      <c r="N164" s="6"/>
    </row>
    <row r="165" spans="3:14" ht="15">
      <c r="C165" s="33">
        <f t="shared" si="5"/>
        <v>136</v>
      </c>
      <c r="D165" s="5" t="s">
        <v>48</v>
      </c>
      <c r="E165" s="34" t="s">
        <v>14</v>
      </c>
      <c r="F165" s="92"/>
      <c r="G165" s="34">
        <v>23</v>
      </c>
      <c r="H165" s="34">
        <v>0</v>
      </c>
      <c r="I165" s="35">
        <v>0.02</v>
      </c>
      <c r="J165" s="36">
        <v>0.0045</v>
      </c>
      <c r="K165" s="47">
        <v>4.2</v>
      </c>
      <c r="L165" s="47">
        <v>0.3</v>
      </c>
      <c r="M165" s="48">
        <v>0.9</v>
      </c>
      <c r="N165" s="6"/>
    </row>
    <row r="166" spans="3:14" ht="15">
      <c r="C166" s="33">
        <f t="shared" si="5"/>
        <v>137</v>
      </c>
      <c r="D166" s="5" t="s">
        <v>48</v>
      </c>
      <c r="E166" s="34" t="s">
        <v>14</v>
      </c>
      <c r="F166" s="92"/>
      <c r="G166" s="34">
        <v>26</v>
      </c>
      <c r="H166" s="34">
        <v>1</v>
      </c>
      <c r="I166" s="35">
        <v>0.018</v>
      </c>
      <c r="J166" s="36">
        <v>0.005</v>
      </c>
      <c r="K166" s="47">
        <v>4.5</v>
      </c>
      <c r="L166" s="47">
        <v>0.35</v>
      </c>
      <c r="M166" s="48">
        <v>0.95</v>
      </c>
      <c r="N166" s="6"/>
    </row>
    <row r="167" spans="3:14" ht="15">
      <c r="C167" s="33">
        <f t="shared" si="5"/>
        <v>138</v>
      </c>
      <c r="D167" s="5" t="s">
        <v>48</v>
      </c>
      <c r="E167" s="34" t="s">
        <v>14</v>
      </c>
      <c r="F167" s="92"/>
      <c r="G167" s="34">
        <v>29</v>
      </c>
      <c r="H167" s="34">
        <v>2</v>
      </c>
      <c r="I167" s="35">
        <v>0.018</v>
      </c>
      <c r="J167" s="36">
        <v>0.01</v>
      </c>
      <c r="K167" s="47">
        <v>4.8</v>
      </c>
      <c r="L167" s="47">
        <v>0.4</v>
      </c>
      <c r="M167" s="48">
        <v>0.95</v>
      </c>
      <c r="N167" s="6"/>
    </row>
    <row r="168" spans="3:14" ht="15">
      <c r="C168" s="33">
        <f t="shared" si="5"/>
        <v>139</v>
      </c>
      <c r="D168" s="5" t="s">
        <v>48</v>
      </c>
      <c r="E168" s="34" t="s">
        <v>14</v>
      </c>
      <c r="F168" s="92"/>
      <c r="G168" s="34">
        <v>32</v>
      </c>
      <c r="H168" s="34">
        <v>3</v>
      </c>
      <c r="I168" s="35">
        <v>0.02</v>
      </c>
      <c r="J168" s="36">
        <v>0.009</v>
      </c>
      <c r="K168" s="47">
        <v>5.1</v>
      </c>
      <c r="L168" s="47">
        <v>0.15</v>
      </c>
      <c r="M168" s="48">
        <v>0.95</v>
      </c>
      <c r="N168" s="6"/>
    </row>
    <row r="169" spans="3:14" ht="15">
      <c r="C169" s="33">
        <f t="shared" si="5"/>
        <v>140</v>
      </c>
      <c r="D169" s="5" t="s">
        <v>48</v>
      </c>
      <c r="E169" s="34" t="s">
        <v>17</v>
      </c>
      <c r="F169" s="92"/>
      <c r="G169" s="34">
        <v>35</v>
      </c>
      <c r="H169" s="34">
        <v>2</v>
      </c>
      <c r="I169" s="35">
        <v>0.022</v>
      </c>
      <c r="J169" s="36">
        <v>0.002</v>
      </c>
      <c r="K169" s="47">
        <v>5.4</v>
      </c>
      <c r="L169" s="47">
        <v>0.2</v>
      </c>
      <c r="M169" s="48">
        <v>0.95</v>
      </c>
      <c r="N169" s="6"/>
    </row>
    <row r="170" spans="3:14" ht="15">
      <c r="C170" s="33">
        <f t="shared" si="5"/>
        <v>141</v>
      </c>
      <c r="D170" s="5" t="s">
        <v>48</v>
      </c>
      <c r="E170" s="34" t="s">
        <v>17</v>
      </c>
      <c r="F170" s="92"/>
      <c r="G170" s="34">
        <v>38</v>
      </c>
      <c r="H170" s="34">
        <v>1</v>
      </c>
      <c r="I170" s="35">
        <v>0.024</v>
      </c>
      <c r="J170" s="36">
        <v>0.0025</v>
      </c>
      <c r="K170" s="47">
        <v>5.7</v>
      </c>
      <c r="L170" s="47">
        <v>0.25</v>
      </c>
      <c r="M170" s="48">
        <v>0.7</v>
      </c>
      <c r="N170" s="6"/>
    </row>
    <row r="171" spans="3:14" ht="15">
      <c r="C171" s="33">
        <f t="shared" si="5"/>
        <v>142</v>
      </c>
      <c r="D171" s="5" t="s">
        <v>48</v>
      </c>
      <c r="E171" s="34" t="s">
        <v>17</v>
      </c>
      <c r="F171" s="92"/>
      <c r="G171" s="34">
        <v>41</v>
      </c>
      <c r="H171" s="34">
        <v>0</v>
      </c>
      <c r="I171" s="35">
        <v>0.026</v>
      </c>
      <c r="J171" s="36">
        <v>0.003</v>
      </c>
      <c r="K171" s="47">
        <v>6</v>
      </c>
      <c r="L171" s="47">
        <v>0.3</v>
      </c>
      <c r="M171" s="48">
        <v>0.7</v>
      </c>
      <c r="N171" s="6"/>
    </row>
    <row r="172" spans="3:14" ht="15">
      <c r="C172" s="33">
        <f t="shared" si="5"/>
        <v>143</v>
      </c>
      <c r="D172" s="5" t="s">
        <v>48</v>
      </c>
      <c r="E172" s="34" t="s">
        <v>17</v>
      </c>
      <c r="F172" s="92"/>
      <c r="G172" s="34">
        <v>35</v>
      </c>
      <c r="H172" s="34">
        <v>0</v>
      </c>
      <c r="I172" s="35">
        <v>0.028</v>
      </c>
      <c r="J172" s="36">
        <v>0.0035</v>
      </c>
      <c r="K172" s="47">
        <v>6.3</v>
      </c>
      <c r="L172" s="47">
        <v>0.35</v>
      </c>
      <c r="M172" s="48">
        <v>0.7</v>
      </c>
      <c r="N172" s="6"/>
    </row>
    <row r="173" spans="3:14" ht="15">
      <c r="C173" s="33">
        <f t="shared" si="5"/>
        <v>144</v>
      </c>
      <c r="D173" s="5" t="s">
        <v>48</v>
      </c>
      <c r="E173" s="34" t="s">
        <v>17</v>
      </c>
      <c r="F173" s="92"/>
      <c r="G173" s="34">
        <v>20</v>
      </c>
      <c r="H173" s="34">
        <v>1</v>
      </c>
      <c r="I173" s="35">
        <v>0.03</v>
      </c>
      <c r="J173" s="36">
        <v>0.004</v>
      </c>
      <c r="K173" s="47">
        <v>6.6</v>
      </c>
      <c r="L173" s="47">
        <v>0.4</v>
      </c>
      <c r="M173" s="48">
        <v>0.7</v>
      </c>
      <c r="N173" s="6"/>
    </row>
    <row r="174" spans="3:14" ht="15">
      <c r="C174" s="33">
        <f t="shared" si="5"/>
        <v>145</v>
      </c>
      <c r="D174" s="5" t="s">
        <v>48</v>
      </c>
      <c r="E174" s="34" t="s">
        <v>20</v>
      </c>
      <c r="F174" s="92"/>
      <c r="G174" s="34">
        <v>24</v>
      </c>
      <c r="H174" s="34">
        <v>2</v>
      </c>
      <c r="I174" s="35">
        <v>0.032</v>
      </c>
      <c r="J174" s="36">
        <v>0.0045</v>
      </c>
      <c r="K174" s="47">
        <v>6.9</v>
      </c>
      <c r="L174" s="47">
        <v>0.15</v>
      </c>
      <c r="M174" s="48">
        <v>0.75</v>
      </c>
      <c r="N174" s="6"/>
    </row>
    <row r="175" spans="3:14" ht="15">
      <c r="C175" s="33">
        <f t="shared" si="5"/>
        <v>146</v>
      </c>
      <c r="D175" s="5" t="s">
        <v>48</v>
      </c>
      <c r="E175" s="34" t="s">
        <v>20</v>
      </c>
      <c r="F175" s="92"/>
      <c r="G175" s="34">
        <v>28</v>
      </c>
      <c r="H175" s="34">
        <v>3</v>
      </c>
      <c r="I175" s="35">
        <v>0.034</v>
      </c>
      <c r="J175" s="36">
        <v>0.005</v>
      </c>
      <c r="K175" s="47">
        <v>7.2</v>
      </c>
      <c r="L175" s="47">
        <v>0.2</v>
      </c>
      <c r="M175" s="48">
        <v>0.75</v>
      </c>
      <c r="N175" s="6"/>
    </row>
    <row r="176" spans="3:14" ht="15">
      <c r="C176" s="33">
        <f t="shared" si="5"/>
        <v>147</v>
      </c>
      <c r="D176" s="5" t="s">
        <v>48</v>
      </c>
      <c r="E176" s="34" t="s">
        <v>20</v>
      </c>
      <c r="F176" s="92"/>
      <c r="G176" s="34">
        <v>32</v>
      </c>
      <c r="H176" s="34">
        <v>2</v>
      </c>
      <c r="I176" s="35">
        <v>0.036</v>
      </c>
      <c r="J176" s="36">
        <v>0.001</v>
      </c>
      <c r="K176" s="47">
        <v>7.5</v>
      </c>
      <c r="L176" s="47">
        <v>0.25</v>
      </c>
      <c r="M176" s="48">
        <v>0.75</v>
      </c>
      <c r="N176" s="6"/>
    </row>
    <row r="177" spans="3:14" ht="15">
      <c r="C177" s="33">
        <f t="shared" si="5"/>
        <v>148</v>
      </c>
      <c r="D177" s="5" t="s">
        <v>48</v>
      </c>
      <c r="E177" s="34" t="s">
        <v>20</v>
      </c>
      <c r="F177" s="92"/>
      <c r="G177" s="34">
        <v>36</v>
      </c>
      <c r="H177" s="34">
        <v>1</v>
      </c>
      <c r="I177" s="35">
        <v>0.038</v>
      </c>
      <c r="J177" s="36">
        <v>0.0015</v>
      </c>
      <c r="K177" s="47">
        <v>7</v>
      </c>
      <c r="L177" s="47">
        <v>0.3</v>
      </c>
      <c r="M177" s="48">
        <v>0.75</v>
      </c>
      <c r="N177" s="6"/>
    </row>
    <row r="178" spans="3:14" ht="15">
      <c r="C178" s="33">
        <f t="shared" si="5"/>
        <v>149</v>
      </c>
      <c r="D178" s="5" t="s">
        <v>48</v>
      </c>
      <c r="E178" s="34" t="s">
        <v>20</v>
      </c>
      <c r="F178" s="92"/>
      <c r="G178" s="34">
        <v>40</v>
      </c>
      <c r="H178" s="34">
        <v>0</v>
      </c>
      <c r="I178" s="35">
        <v>0.04</v>
      </c>
      <c r="J178" s="36">
        <v>0.002</v>
      </c>
      <c r="K178" s="47">
        <v>6</v>
      </c>
      <c r="L178" s="47">
        <v>0.35</v>
      </c>
      <c r="M178" s="48">
        <v>0.8</v>
      </c>
      <c r="N178" s="6"/>
    </row>
    <row r="179" spans="3:14" ht="15.75" thickBot="1">
      <c r="C179" s="38">
        <f t="shared" si="5"/>
        <v>150</v>
      </c>
      <c r="D179" s="39" t="s">
        <v>48</v>
      </c>
      <c r="E179" s="40" t="s">
        <v>17</v>
      </c>
      <c r="F179" s="93"/>
      <c r="G179" s="40">
        <v>35</v>
      </c>
      <c r="H179" s="40">
        <v>1</v>
      </c>
      <c r="I179" s="41">
        <v>0.026</v>
      </c>
      <c r="J179" s="42">
        <v>0.0025</v>
      </c>
      <c r="K179" s="43">
        <v>5</v>
      </c>
      <c r="L179" s="43">
        <v>0.3</v>
      </c>
      <c r="M179" s="44">
        <v>0.95</v>
      </c>
      <c r="N179" s="6"/>
    </row>
    <row r="180" spans="3:14" ht="15">
      <c r="C180" s="51"/>
      <c r="D180" s="52"/>
      <c r="E180" s="53"/>
      <c r="F180" s="51"/>
      <c r="G180" s="51"/>
      <c r="H180" s="51"/>
      <c r="I180" s="6"/>
      <c r="J180" s="6"/>
      <c r="K180" s="16"/>
      <c r="L180" s="16"/>
      <c r="M180" s="16"/>
      <c r="N180" s="6"/>
    </row>
    <row r="181" spans="3:14" ht="18">
      <c r="C181" s="14" t="s">
        <v>32</v>
      </c>
      <c r="D181" s="6"/>
      <c r="E181" s="6"/>
      <c r="F181" s="6"/>
      <c r="G181" s="6"/>
      <c r="H181" s="6"/>
      <c r="I181" s="6"/>
      <c r="J181" s="6"/>
      <c r="K181" s="16"/>
      <c r="L181" s="16"/>
      <c r="M181" s="16"/>
      <c r="N181" s="6"/>
    </row>
    <row r="182" spans="3:14" ht="15">
      <c r="C182" s="90" t="s">
        <v>12</v>
      </c>
      <c r="D182" s="90"/>
      <c r="E182" s="90"/>
      <c r="F182" s="90"/>
      <c r="G182" s="90"/>
      <c r="H182" s="90"/>
      <c r="I182" s="90"/>
      <c r="J182" s="90"/>
      <c r="K182" s="90"/>
      <c r="L182" s="6"/>
      <c r="M182" s="16"/>
      <c r="N182" s="6"/>
    </row>
    <row r="183" spans="3:14" ht="15.75" customHeight="1">
      <c r="C183" s="87" t="s">
        <v>33</v>
      </c>
      <c r="D183" s="84"/>
      <c r="E183" s="84"/>
      <c r="F183" s="84"/>
      <c r="G183" s="84"/>
      <c r="H183" s="84"/>
      <c r="I183" s="84"/>
      <c r="J183" s="84"/>
      <c r="K183" s="84"/>
      <c r="L183" s="6"/>
      <c r="M183" s="16"/>
      <c r="N183" s="6"/>
    </row>
    <row r="184" spans="3:14" ht="31.5" customHeight="1">
      <c r="C184" s="84" t="s">
        <v>34</v>
      </c>
      <c r="D184" s="84"/>
      <c r="E184" s="84"/>
      <c r="F184" s="84"/>
      <c r="G184" s="84"/>
      <c r="H184" s="84"/>
      <c r="I184" s="84"/>
      <c r="J184" s="84"/>
      <c r="K184" s="84"/>
      <c r="L184" s="6"/>
      <c r="M184" s="16"/>
      <c r="N184" s="6"/>
    </row>
    <row r="185" spans="3:14" ht="31.5" customHeight="1">
      <c r="C185" s="87" t="s">
        <v>35</v>
      </c>
      <c r="D185" s="84"/>
      <c r="E185" s="84"/>
      <c r="F185" s="84"/>
      <c r="G185" s="84"/>
      <c r="H185" s="84"/>
      <c r="I185" s="84"/>
      <c r="J185" s="84"/>
      <c r="K185" s="84"/>
      <c r="L185" s="6"/>
      <c r="M185" s="16"/>
      <c r="N185" s="6"/>
    </row>
    <row r="186" spans="3:14" ht="15">
      <c r="C186" s="82" t="s">
        <v>36</v>
      </c>
      <c r="D186" s="83"/>
      <c r="E186" s="83"/>
      <c r="F186" s="83"/>
      <c r="G186" s="83"/>
      <c r="H186" s="83"/>
      <c r="I186" s="83"/>
      <c r="J186" s="83"/>
      <c r="K186" s="83"/>
      <c r="L186" s="6"/>
      <c r="M186" s="16"/>
      <c r="N186" s="6"/>
    </row>
    <row r="187" spans="3:14" ht="19.5" customHeight="1">
      <c r="C187" s="82" t="s">
        <v>37</v>
      </c>
      <c r="D187" s="83"/>
      <c r="E187" s="83"/>
      <c r="F187" s="83"/>
      <c r="G187" s="83"/>
      <c r="H187" s="83"/>
      <c r="I187" s="83"/>
      <c r="J187" s="83"/>
      <c r="K187" s="83"/>
      <c r="L187" s="6"/>
      <c r="M187" s="16"/>
      <c r="N187" s="6"/>
    </row>
    <row r="188" spans="3:14" ht="20.25" customHeight="1">
      <c r="C188" s="82" t="s">
        <v>49</v>
      </c>
      <c r="D188" s="83"/>
      <c r="E188" s="83"/>
      <c r="F188" s="83"/>
      <c r="G188" s="83"/>
      <c r="H188" s="83"/>
      <c r="I188" s="83"/>
      <c r="J188" s="83"/>
      <c r="K188" s="83"/>
      <c r="L188" s="6"/>
      <c r="M188" s="16"/>
      <c r="N188" s="6"/>
    </row>
    <row r="189" spans="3:14" ht="12" customHeight="1">
      <c r="C189" s="17"/>
      <c r="D189" s="19"/>
      <c r="E189" s="19"/>
      <c r="F189" s="19"/>
      <c r="G189" s="19"/>
      <c r="H189" s="19"/>
      <c r="I189" s="19"/>
      <c r="J189" s="19"/>
      <c r="K189" s="19"/>
      <c r="L189" s="6"/>
      <c r="M189" s="16"/>
      <c r="N189" s="6"/>
    </row>
    <row r="190" spans="3:14" ht="15.75">
      <c r="C190" s="20" t="s">
        <v>13</v>
      </c>
      <c r="D190" s="79" t="s">
        <v>39</v>
      </c>
      <c r="E190" s="79"/>
      <c r="F190" s="79"/>
      <c r="G190" s="79"/>
      <c r="H190" s="79"/>
      <c r="I190" s="21" t="s">
        <v>14</v>
      </c>
      <c r="J190" s="80" t="s">
        <v>15</v>
      </c>
      <c r="K190" s="81"/>
      <c r="L190" s="81"/>
      <c r="M190" s="81"/>
      <c r="N190" s="6"/>
    </row>
    <row r="191" spans="3:14" ht="15">
      <c r="C191" s="20" t="s">
        <v>7</v>
      </c>
      <c r="D191" s="79" t="s">
        <v>16</v>
      </c>
      <c r="E191" s="79"/>
      <c r="F191" s="79"/>
      <c r="G191" s="79"/>
      <c r="H191" s="79"/>
      <c r="I191" s="21" t="s">
        <v>17</v>
      </c>
      <c r="J191" s="80" t="s">
        <v>18</v>
      </c>
      <c r="K191" s="81"/>
      <c r="L191" s="81"/>
      <c r="M191" s="81"/>
      <c r="N191" s="6"/>
    </row>
    <row r="192" spans="3:14" ht="15">
      <c r="C192" s="20" t="s">
        <v>10</v>
      </c>
      <c r="D192" s="79" t="s">
        <v>19</v>
      </c>
      <c r="E192" s="79"/>
      <c r="F192" s="79"/>
      <c r="G192" s="79"/>
      <c r="H192" s="79"/>
      <c r="I192" s="21" t="s">
        <v>20</v>
      </c>
      <c r="J192" s="80" t="s">
        <v>21</v>
      </c>
      <c r="K192" s="81"/>
      <c r="L192" s="81"/>
      <c r="M192" s="81"/>
      <c r="N192" s="6"/>
    </row>
    <row r="193" spans="3:14" ht="15.75">
      <c r="C193" s="20" t="s">
        <v>5</v>
      </c>
      <c r="D193" s="79" t="s">
        <v>40</v>
      </c>
      <c r="E193" s="79"/>
      <c r="F193" s="79"/>
      <c r="G193" s="79"/>
      <c r="H193" s="79"/>
      <c r="I193" s="6"/>
      <c r="J193" s="22"/>
      <c r="K193" s="6"/>
      <c r="L193" s="6"/>
      <c r="M193" s="6"/>
      <c r="N193" s="6"/>
    </row>
    <row r="194" spans="3:14" ht="18">
      <c r="C194" s="20" t="s">
        <v>41</v>
      </c>
      <c r="D194" s="79" t="s">
        <v>22</v>
      </c>
      <c r="E194" s="79"/>
      <c r="F194" s="79"/>
      <c r="G194" s="79"/>
      <c r="H194" s="79"/>
      <c r="I194" s="6"/>
      <c r="J194" s="22"/>
      <c r="K194" s="6"/>
      <c r="L194" s="6"/>
      <c r="M194" s="6"/>
      <c r="N194" s="6"/>
    </row>
    <row r="195" spans="3:14" ht="18">
      <c r="C195" s="20" t="s">
        <v>42</v>
      </c>
      <c r="D195" s="79" t="s">
        <v>23</v>
      </c>
      <c r="E195" s="79"/>
      <c r="F195" s="79"/>
      <c r="G195" s="79"/>
      <c r="H195" s="79"/>
      <c r="I195" s="6"/>
      <c r="J195" s="6"/>
      <c r="K195" s="6"/>
      <c r="L195" s="6"/>
      <c r="M195" s="6"/>
      <c r="N195" s="6"/>
    </row>
    <row r="196" spans="3:14" ht="15">
      <c r="C196" s="20" t="s">
        <v>6</v>
      </c>
      <c r="D196" s="79" t="s">
        <v>24</v>
      </c>
      <c r="E196" s="79"/>
      <c r="F196" s="79"/>
      <c r="G196" s="79"/>
      <c r="H196" s="79"/>
      <c r="I196" s="6"/>
      <c r="J196" s="6"/>
      <c r="K196" s="6"/>
      <c r="L196" s="6"/>
      <c r="M196" s="6"/>
      <c r="N196" s="6"/>
    </row>
    <row r="197" spans="3:14" ht="15">
      <c r="C197" s="23" t="s">
        <v>25</v>
      </c>
      <c r="D197" s="79" t="s">
        <v>26</v>
      </c>
      <c r="E197" s="79"/>
      <c r="F197" s="79"/>
      <c r="G197" s="79"/>
      <c r="H197" s="79"/>
      <c r="I197" s="6"/>
      <c r="J197" s="6"/>
      <c r="K197" s="6"/>
      <c r="L197" s="6"/>
      <c r="M197" s="6"/>
      <c r="N197" s="6"/>
    </row>
    <row r="199" spans="3:11" ht="15">
      <c r="C199" s="87"/>
      <c r="D199" s="84"/>
      <c r="E199" s="84"/>
      <c r="F199" s="84"/>
      <c r="G199" s="84"/>
      <c r="H199" s="84"/>
      <c r="I199" s="84"/>
      <c r="J199" s="84"/>
      <c r="K199" s="84"/>
    </row>
    <row r="200" spans="3:11" ht="30.75" customHeight="1">
      <c r="C200" s="84"/>
      <c r="D200" s="84"/>
      <c r="E200" s="84"/>
      <c r="F200" s="84"/>
      <c r="G200" s="84"/>
      <c r="H200" s="84"/>
      <c r="I200" s="84"/>
      <c r="J200" s="84"/>
      <c r="K200" s="84"/>
    </row>
    <row r="201" spans="3:11" ht="32.25" customHeight="1">
      <c r="C201" s="87"/>
      <c r="D201" s="84"/>
      <c r="E201" s="84"/>
      <c r="F201" s="84"/>
      <c r="G201" s="84"/>
      <c r="H201" s="84"/>
      <c r="I201" s="84"/>
      <c r="J201" s="84"/>
      <c r="K201" s="84"/>
    </row>
    <row r="202" spans="3:11" ht="15">
      <c r="C202" s="82"/>
      <c r="D202" s="83"/>
      <c r="E202" s="83"/>
      <c r="F202" s="83"/>
      <c r="G202" s="83"/>
      <c r="H202" s="83"/>
      <c r="I202" s="83"/>
      <c r="J202" s="83"/>
      <c r="K202" s="83"/>
    </row>
    <row r="203" spans="3:11" ht="15">
      <c r="C203" s="82"/>
      <c r="D203" s="83"/>
      <c r="E203" s="83"/>
      <c r="F203" s="83"/>
      <c r="G203" s="83"/>
      <c r="H203" s="83"/>
      <c r="I203" s="83"/>
      <c r="J203" s="83"/>
      <c r="K203" s="83"/>
    </row>
    <row r="204" spans="3:11" ht="15">
      <c r="C204" s="82"/>
      <c r="D204" s="83"/>
      <c r="E204" s="83"/>
      <c r="F204" s="83"/>
      <c r="G204" s="83"/>
      <c r="H204" s="83"/>
      <c r="I204" s="83"/>
      <c r="J204" s="83"/>
      <c r="K204" s="83"/>
    </row>
  </sheetData>
  <sheetProtection/>
  <mergeCells count="54">
    <mergeCell ref="D21:H21"/>
    <mergeCell ref="D18:H18"/>
    <mergeCell ref="D15:H15"/>
    <mergeCell ref="B10:M10"/>
    <mergeCell ref="B11:M11"/>
    <mergeCell ref="B2:O2"/>
    <mergeCell ref="B4:O4"/>
    <mergeCell ref="B8:M8"/>
    <mergeCell ref="B9:M9"/>
    <mergeCell ref="C7:K7"/>
    <mergeCell ref="C24:C25"/>
    <mergeCell ref="B12:M12"/>
    <mergeCell ref="B13:L13"/>
    <mergeCell ref="D17:H17"/>
    <mergeCell ref="J17:M17"/>
    <mergeCell ref="D19:H19"/>
    <mergeCell ref="D20:H20"/>
    <mergeCell ref="D22:H22"/>
    <mergeCell ref="D24:D25"/>
    <mergeCell ref="E24:E25"/>
    <mergeCell ref="E76:E77"/>
    <mergeCell ref="D76:D77"/>
    <mergeCell ref="J192:M192"/>
    <mergeCell ref="D192:H192"/>
    <mergeCell ref="C187:K187"/>
    <mergeCell ref="C188:K188"/>
    <mergeCell ref="J191:M191"/>
    <mergeCell ref="C76:C77"/>
    <mergeCell ref="J190:M190"/>
    <mergeCell ref="D190:H190"/>
    <mergeCell ref="C204:K204"/>
    <mergeCell ref="C199:K199"/>
    <mergeCell ref="C200:K200"/>
    <mergeCell ref="C201:K201"/>
    <mergeCell ref="C202:K202"/>
    <mergeCell ref="C203:K203"/>
    <mergeCell ref="D191:H191"/>
    <mergeCell ref="D194:H194"/>
    <mergeCell ref="D195:H195"/>
    <mergeCell ref="D128:D129"/>
    <mergeCell ref="E128:E129"/>
    <mergeCell ref="C182:K182"/>
    <mergeCell ref="D193:H193"/>
    <mergeCell ref="F130:F179"/>
    <mergeCell ref="D197:H197"/>
    <mergeCell ref="J15:M15"/>
    <mergeCell ref="D16:H16"/>
    <mergeCell ref="J16:M16"/>
    <mergeCell ref="C186:K186"/>
    <mergeCell ref="C184:K184"/>
    <mergeCell ref="C128:C129"/>
    <mergeCell ref="D196:H196"/>
    <mergeCell ref="C183:K183"/>
    <mergeCell ref="C185:K185"/>
  </mergeCells>
  <printOptions/>
  <pageMargins left="0.84" right="0.36" top="0.43" bottom="0.18" header="0.31" footer="0.18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29">
      <selection activeCell="L53" sqref="L53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21.421875" style="1" customWidth="1"/>
    <col min="4" max="4" width="16.7109375" style="1" customWidth="1"/>
    <col min="5" max="5" width="10.7109375" style="1" customWidth="1"/>
    <col min="6" max="6" width="6.7109375" style="1" customWidth="1"/>
    <col min="7" max="7" width="7.57421875" style="1" customWidth="1"/>
    <col min="8" max="8" width="4.7109375" style="1" customWidth="1"/>
    <col min="9" max="9" width="24.7109375" style="1" customWidth="1"/>
    <col min="10" max="10" width="14.7109375" style="1" customWidth="1"/>
    <col min="11" max="11" width="10.7109375" style="1" customWidth="1"/>
    <col min="12" max="12" width="7.7109375" style="1" customWidth="1"/>
    <col min="13" max="13" width="7.57421875" style="1" customWidth="1"/>
    <col min="14" max="16384" width="9.140625" style="1" customWidth="1"/>
  </cols>
  <sheetData>
    <row r="1" spans="1:12" ht="55.5" customHeight="1">
      <c r="A1" s="6"/>
      <c r="C1" s="6"/>
      <c r="E1"/>
      <c r="L1" s="12" t="s">
        <v>196</v>
      </c>
    </row>
    <row r="2" spans="2:12" ht="17.25">
      <c r="B2" s="94" t="s">
        <v>4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7.5" customHeight="1"/>
    <row r="4" spans="2:12" ht="21">
      <c r="B4" s="95" t="s">
        <v>197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8.2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7" ht="89.25" thickBot="1">
      <c r="A6" s="6"/>
      <c r="B6" s="8" t="s">
        <v>0</v>
      </c>
      <c r="C6" s="9" t="s">
        <v>1</v>
      </c>
      <c r="D6" s="3" t="s">
        <v>2</v>
      </c>
      <c r="E6" s="55" t="s">
        <v>50</v>
      </c>
      <c r="F6" s="55"/>
      <c r="G6" s="72" t="s">
        <v>8</v>
      </c>
      <c r="H6" s="3" t="s">
        <v>0</v>
      </c>
      <c r="I6" s="9" t="s">
        <v>1</v>
      </c>
      <c r="J6" s="3" t="s">
        <v>2</v>
      </c>
      <c r="K6" s="55" t="s">
        <v>50</v>
      </c>
      <c r="L6" s="55"/>
      <c r="M6" s="72" t="s">
        <v>8</v>
      </c>
      <c r="O6" s="98" t="s">
        <v>198</v>
      </c>
      <c r="P6" s="98"/>
      <c r="Q6" s="98"/>
    </row>
    <row r="7" spans="1:17" ht="19.5" customHeight="1">
      <c r="A7" s="6"/>
      <c r="B7" s="56">
        <v>1</v>
      </c>
      <c r="C7" s="57" t="s">
        <v>61</v>
      </c>
      <c r="D7" s="58" t="s">
        <v>98</v>
      </c>
      <c r="E7" s="59">
        <v>143413</v>
      </c>
      <c r="F7" s="60" t="s">
        <v>9</v>
      </c>
      <c r="G7" s="73">
        <v>126</v>
      </c>
      <c r="H7" s="61">
        <v>45</v>
      </c>
      <c r="I7" s="62" t="s">
        <v>53</v>
      </c>
      <c r="J7" s="63" t="s">
        <v>137</v>
      </c>
      <c r="K7" s="59">
        <v>143417</v>
      </c>
      <c r="L7" s="65" t="s">
        <v>51</v>
      </c>
      <c r="M7" s="73">
        <v>89</v>
      </c>
      <c r="O7" s="73">
        <v>3</v>
      </c>
      <c r="P7" s="97">
        <v>51</v>
      </c>
      <c r="Q7" s="73">
        <v>104</v>
      </c>
    </row>
    <row r="8" spans="1:17" ht="19.5" customHeight="1">
      <c r="A8" s="6"/>
      <c r="B8" s="61">
        <f aca="true" t="shared" si="0" ref="B8:B51">B7+1</f>
        <v>2</v>
      </c>
      <c r="C8" s="57" t="s">
        <v>65</v>
      </c>
      <c r="D8" s="58" t="s">
        <v>99</v>
      </c>
      <c r="E8" s="59">
        <v>143419</v>
      </c>
      <c r="F8" s="60" t="s">
        <v>9</v>
      </c>
      <c r="G8" s="73">
        <v>95</v>
      </c>
      <c r="H8" s="61">
        <f aca="true" t="shared" si="1" ref="H8:H44">H7+1</f>
        <v>46</v>
      </c>
      <c r="I8" s="57" t="s">
        <v>138</v>
      </c>
      <c r="J8" s="58" t="s">
        <v>139</v>
      </c>
      <c r="K8" s="59">
        <v>143421</v>
      </c>
      <c r="L8" s="65" t="s">
        <v>51</v>
      </c>
      <c r="M8" s="97">
        <v>4</v>
      </c>
      <c r="O8" s="97">
        <v>4</v>
      </c>
      <c r="P8" s="73">
        <v>52</v>
      </c>
      <c r="Q8" s="73">
        <v>111</v>
      </c>
    </row>
    <row r="9" spans="1:17" ht="19.5" customHeight="1">
      <c r="A9" s="6"/>
      <c r="B9" s="61">
        <f t="shared" si="0"/>
        <v>3</v>
      </c>
      <c r="C9" s="57" t="s">
        <v>66</v>
      </c>
      <c r="D9" s="58" t="s">
        <v>100</v>
      </c>
      <c r="E9" s="59">
        <v>136299</v>
      </c>
      <c r="F9" s="60" t="s">
        <v>9</v>
      </c>
      <c r="G9" s="73">
        <v>32</v>
      </c>
      <c r="H9" s="61">
        <f t="shared" si="1"/>
        <v>47</v>
      </c>
      <c r="I9" s="57" t="s">
        <v>140</v>
      </c>
      <c r="J9" s="58" t="s">
        <v>141</v>
      </c>
      <c r="K9" s="59">
        <v>141312</v>
      </c>
      <c r="L9" s="65" t="s">
        <v>51</v>
      </c>
      <c r="M9" s="73">
        <v>127</v>
      </c>
      <c r="O9" s="73">
        <v>5</v>
      </c>
      <c r="P9" s="73">
        <v>53</v>
      </c>
      <c r="Q9" s="73">
        <v>112</v>
      </c>
    </row>
    <row r="10" spans="1:17" ht="19.5" customHeight="1">
      <c r="A10" s="6"/>
      <c r="B10" s="61">
        <f t="shared" si="0"/>
        <v>4</v>
      </c>
      <c r="C10" s="62" t="s">
        <v>67</v>
      </c>
      <c r="D10" s="63" t="s">
        <v>101</v>
      </c>
      <c r="E10" s="59">
        <v>143428</v>
      </c>
      <c r="F10" s="60" t="s">
        <v>9</v>
      </c>
      <c r="G10" s="73">
        <v>75</v>
      </c>
      <c r="H10" s="61">
        <f t="shared" si="1"/>
        <v>48</v>
      </c>
      <c r="I10" s="57" t="s">
        <v>142</v>
      </c>
      <c r="J10" s="58" t="s">
        <v>143</v>
      </c>
      <c r="K10" s="59">
        <v>143434</v>
      </c>
      <c r="L10" s="65" t="s">
        <v>51</v>
      </c>
      <c r="M10" s="73">
        <v>83</v>
      </c>
      <c r="O10" s="73">
        <v>15</v>
      </c>
      <c r="P10" s="73">
        <v>54</v>
      </c>
      <c r="Q10" s="73">
        <v>113</v>
      </c>
    </row>
    <row r="11" spans="1:17" ht="19.5" customHeight="1">
      <c r="A11" s="6"/>
      <c r="B11" s="61">
        <f t="shared" si="0"/>
        <v>5</v>
      </c>
      <c r="C11" s="57" t="s">
        <v>68</v>
      </c>
      <c r="D11" s="58" t="s">
        <v>102</v>
      </c>
      <c r="E11" s="59">
        <v>143430</v>
      </c>
      <c r="F11" s="60" t="s">
        <v>9</v>
      </c>
      <c r="G11" s="73">
        <v>121</v>
      </c>
      <c r="H11" s="61">
        <f t="shared" si="1"/>
        <v>49</v>
      </c>
      <c r="I11" s="57" t="s">
        <v>144</v>
      </c>
      <c r="J11" s="58" t="s">
        <v>145</v>
      </c>
      <c r="K11" s="59">
        <v>143435</v>
      </c>
      <c r="L11" s="65" t="s">
        <v>51</v>
      </c>
      <c r="M11" s="73">
        <v>35</v>
      </c>
      <c r="O11" s="97">
        <v>16</v>
      </c>
      <c r="P11" s="73">
        <v>56</v>
      </c>
      <c r="Q11" s="73">
        <v>115</v>
      </c>
    </row>
    <row r="12" spans="1:17" ht="19.5" customHeight="1">
      <c r="A12" s="6"/>
      <c r="B12" s="61">
        <f t="shared" si="0"/>
        <v>6</v>
      </c>
      <c r="C12" s="57" t="s">
        <v>69</v>
      </c>
      <c r="D12" s="58" t="s">
        <v>103</v>
      </c>
      <c r="E12" s="59">
        <v>143433</v>
      </c>
      <c r="F12" s="60" t="s">
        <v>9</v>
      </c>
      <c r="G12" s="73">
        <v>115</v>
      </c>
      <c r="H12" s="61">
        <f t="shared" si="1"/>
        <v>50</v>
      </c>
      <c r="I12" s="57" t="s">
        <v>146</v>
      </c>
      <c r="J12" s="58" t="s">
        <v>147</v>
      </c>
      <c r="K12" s="59">
        <v>143436</v>
      </c>
      <c r="L12" s="65" t="s">
        <v>51</v>
      </c>
      <c r="M12" s="73">
        <v>31</v>
      </c>
      <c r="O12" s="97">
        <v>18</v>
      </c>
      <c r="P12" s="97">
        <v>60</v>
      </c>
      <c r="Q12" s="73">
        <v>119</v>
      </c>
    </row>
    <row r="13" spans="1:17" ht="19.5" customHeight="1">
      <c r="A13" s="6"/>
      <c r="B13" s="61">
        <f t="shared" si="0"/>
        <v>7</v>
      </c>
      <c r="C13" s="57" t="s">
        <v>70</v>
      </c>
      <c r="D13" s="58" t="s">
        <v>104</v>
      </c>
      <c r="E13" s="59">
        <v>141327</v>
      </c>
      <c r="F13" s="60" t="s">
        <v>9</v>
      </c>
      <c r="G13" s="73">
        <v>139</v>
      </c>
      <c r="H13" s="61">
        <f t="shared" si="1"/>
        <v>51</v>
      </c>
      <c r="I13" s="57" t="s">
        <v>56</v>
      </c>
      <c r="J13" s="58" t="s">
        <v>148</v>
      </c>
      <c r="K13" s="59">
        <v>146201</v>
      </c>
      <c r="L13" s="65" t="s">
        <v>51</v>
      </c>
      <c r="M13" s="73">
        <v>91</v>
      </c>
      <c r="O13" s="73">
        <v>20</v>
      </c>
      <c r="P13" s="73">
        <v>62</v>
      </c>
      <c r="Q13" s="73">
        <v>121</v>
      </c>
    </row>
    <row r="14" spans="1:17" ht="19.5" customHeight="1">
      <c r="A14" s="6"/>
      <c r="B14" s="61">
        <f t="shared" si="0"/>
        <v>8</v>
      </c>
      <c r="C14" s="57" t="s">
        <v>71</v>
      </c>
      <c r="D14" s="58" t="s">
        <v>105</v>
      </c>
      <c r="E14" s="59">
        <v>143447</v>
      </c>
      <c r="F14" s="60" t="s">
        <v>9</v>
      </c>
      <c r="G14" s="97">
        <v>18</v>
      </c>
      <c r="H14" s="61">
        <f t="shared" si="1"/>
        <v>52</v>
      </c>
      <c r="I14" s="57" t="s">
        <v>149</v>
      </c>
      <c r="J14" s="58" t="s">
        <v>150</v>
      </c>
      <c r="K14" s="59">
        <v>143446</v>
      </c>
      <c r="L14" s="65" t="s">
        <v>51</v>
      </c>
      <c r="M14" s="73">
        <v>42</v>
      </c>
      <c r="O14" s="97">
        <v>22</v>
      </c>
      <c r="P14" s="73">
        <v>63</v>
      </c>
      <c r="Q14" s="73">
        <v>122</v>
      </c>
    </row>
    <row r="15" spans="1:17" ht="19.5" customHeight="1">
      <c r="A15" s="6"/>
      <c r="B15" s="61">
        <f t="shared" si="0"/>
        <v>9</v>
      </c>
      <c r="C15" s="62" t="s">
        <v>72</v>
      </c>
      <c r="D15" s="63" t="s">
        <v>106</v>
      </c>
      <c r="E15" s="59">
        <v>143455</v>
      </c>
      <c r="F15" s="60" t="s">
        <v>9</v>
      </c>
      <c r="G15" s="73">
        <v>145</v>
      </c>
      <c r="H15" s="61">
        <f t="shared" si="1"/>
        <v>53</v>
      </c>
      <c r="I15" s="57" t="s">
        <v>151</v>
      </c>
      <c r="J15" s="58" t="s">
        <v>152</v>
      </c>
      <c r="K15" s="59">
        <v>143448</v>
      </c>
      <c r="L15" s="65" t="s">
        <v>51</v>
      </c>
      <c r="M15" s="73">
        <v>69</v>
      </c>
      <c r="O15" s="73">
        <v>27</v>
      </c>
      <c r="P15" s="73">
        <v>64</v>
      </c>
      <c r="Q15" s="73">
        <v>123</v>
      </c>
    </row>
    <row r="16" spans="1:17" ht="19.5" customHeight="1">
      <c r="A16" s="6"/>
      <c r="B16" s="61">
        <f t="shared" si="0"/>
        <v>10</v>
      </c>
      <c r="C16" s="57" t="s">
        <v>65</v>
      </c>
      <c r="D16" s="58" t="s">
        <v>107</v>
      </c>
      <c r="E16" s="59">
        <v>143459</v>
      </c>
      <c r="F16" s="60" t="s">
        <v>9</v>
      </c>
      <c r="G16" s="73">
        <v>94</v>
      </c>
      <c r="H16" s="61">
        <f t="shared" si="1"/>
        <v>54</v>
      </c>
      <c r="I16" s="57" t="s">
        <v>153</v>
      </c>
      <c r="J16" s="58" t="s">
        <v>154</v>
      </c>
      <c r="K16" s="59">
        <v>143449</v>
      </c>
      <c r="L16" s="65" t="s">
        <v>51</v>
      </c>
      <c r="M16" s="73">
        <v>44</v>
      </c>
      <c r="O16" s="73">
        <v>28</v>
      </c>
      <c r="P16" s="97">
        <v>65</v>
      </c>
      <c r="Q16" s="73">
        <v>124</v>
      </c>
    </row>
    <row r="17" spans="1:17" ht="19.5" customHeight="1">
      <c r="A17" s="6"/>
      <c r="B17" s="61">
        <f t="shared" si="0"/>
        <v>11</v>
      </c>
      <c r="C17" s="62" t="s">
        <v>73</v>
      </c>
      <c r="D17" s="63" t="s">
        <v>108</v>
      </c>
      <c r="E17" s="59">
        <v>143462</v>
      </c>
      <c r="F17" s="60" t="s">
        <v>9</v>
      </c>
      <c r="G17" s="73">
        <v>72</v>
      </c>
      <c r="H17" s="61">
        <f t="shared" si="1"/>
        <v>55</v>
      </c>
      <c r="I17" s="57" t="s">
        <v>155</v>
      </c>
      <c r="J17" s="58" t="s">
        <v>156</v>
      </c>
      <c r="K17" s="59">
        <v>143461</v>
      </c>
      <c r="L17" s="65" t="s">
        <v>51</v>
      </c>
      <c r="M17" s="73">
        <v>36</v>
      </c>
      <c r="O17" s="73">
        <v>30</v>
      </c>
      <c r="P17" s="73">
        <v>66</v>
      </c>
      <c r="Q17" s="73">
        <v>125</v>
      </c>
    </row>
    <row r="18" spans="1:22" ht="19.5" customHeight="1">
      <c r="A18" s="10"/>
      <c r="B18" s="61">
        <f t="shared" si="0"/>
        <v>12</v>
      </c>
      <c r="C18" s="57" t="s">
        <v>74</v>
      </c>
      <c r="D18" s="58" t="s">
        <v>109</v>
      </c>
      <c r="E18" s="59">
        <v>143466</v>
      </c>
      <c r="F18" s="60" t="s">
        <v>9</v>
      </c>
      <c r="G18" s="73">
        <v>123</v>
      </c>
      <c r="H18" s="61">
        <f t="shared" si="1"/>
        <v>56</v>
      </c>
      <c r="I18" s="57" t="s">
        <v>157</v>
      </c>
      <c r="J18" s="58" t="s">
        <v>158</v>
      </c>
      <c r="K18" s="59">
        <v>143470</v>
      </c>
      <c r="L18" s="65" t="s">
        <v>51</v>
      </c>
      <c r="M18" s="73">
        <v>39</v>
      </c>
      <c r="N18" s="2"/>
      <c r="O18" s="73">
        <v>31</v>
      </c>
      <c r="P18" s="73">
        <v>67</v>
      </c>
      <c r="Q18" s="73">
        <v>126</v>
      </c>
      <c r="R18" s="2"/>
      <c r="S18" s="2"/>
      <c r="T18" s="2"/>
      <c r="U18" s="2"/>
      <c r="V18" s="2"/>
    </row>
    <row r="19" spans="1:22" ht="19.5" customHeight="1">
      <c r="A19" s="10"/>
      <c r="B19" s="61">
        <f t="shared" si="0"/>
        <v>13</v>
      </c>
      <c r="C19" s="57" t="s">
        <v>75</v>
      </c>
      <c r="D19" s="58" t="s">
        <v>110</v>
      </c>
      <c r="E19" s="59">
        <v>143468</v>
      </c>
      <c r="F19" s="60" t="s">
        <v>9</v>
      </c>
      <c r="G19" s="73">
        <v>130</v>
      </c>
      <c r="H19" s="61">
        <f t="shared" si="1"/>
        <v>57</v>
      </c>
      <c r="I19" s="57" t="s">
        <v>159</v>
      </c>
      <c r="J19" s="58" t="s">
        <v>160</v>
      </c>
      <c r="K19" s="59">
        <v>143472</v>
      </c>
      <c r="L19" s="65" t="s">
        <v>51</v>
      </c>
      <c r="M19" s="73">
        <v>137</v>
      </c>
      <c r="N19" s="2"/>
      <c r="O19" s="73">
        <v>32</v>
      </c>
      <c r="P19" s="73">
        <v>68</v>
      </c>
      <c r="Q19" s="73">
        <v>127</v>
      </c>
      <c r="R19" s="2"/>
      <c r="S19" s="2"/>
      <c r="T19" s="2"/>
      <c r="U19" s="2"/>
      <c r="V19" s="2"/>
    </row>
    <row r="20" spans="1:22" ht="19.5" customHeight="1">
      <c r="A20" s="10"/>
      <c r="B20" s="61">
        <f t="shared" si="0"/>
        <v>14</v>
      </c>
      <c r="C20" s="64" t="s">
        <v>76</v>
      </c>
      <c r="D20" s="58" t="s">
        <v>111</v>
      </c>
      <c r="E20" s="59">
        <v>143469</v>
      </c>
      <c r="F20" s="60" t="s">
        <v>9</v>
      </c>
      <c r="G20" s="73">
        <v>112</v>
      </c>
      <c r="H20" s="61">
        <f t="shared" si="1"/>
        <v>58</v>
      </c>
      <c r="I20" s="57" t="s">
        <v>93</v>
      </c>
      <c r="J20" s="58" t="s">
        <v>161</v>
      </c>
      <c r="K20" s="59">
        <v>127643</v>
      </c>
      <c r="L20" s="65" t="s">
        <v>51</v>
      </c>
      <c r="M20" s="73">
        <v>86</v>
      </c>
      <c r="N20" s="2"/>
      <c r="O20" s="73">
        <v>33</v>
      </c>
      <c r="P20" s="73">
        <v>69</v>
      </c>
      <c r="Q20" s="73">
        <v>128</v>
      </c>
      <c r="R20" s="2"/>
      <c r="S20" s="2"/>
      <c r="T20" s="2"/>
      <c r="U20" s="2"/>
      <c r="V20" s="2"/>
    </row>
    <row r="21" spans="1:22" ht="19.5" customHeight="1">
      <c r="A21" s="10"/>
      <c r="B21" s="61">
        <f t="shared" si="0"/>
        <v>15</v>
      </c>
      <c r="C21" s="64" t="s">
        <v>77</v>
      </c>
      <c r="D21" s="58" t="s">
        <v>112</v>
      </c>
      <c r="E21" s="59">
        <v>143477</v>
      </c>
      <c r="F21" s="60" t="s">
        <v>9</v>
      </c>
      <c r="G21" s="73">
        <v>43</v>
      </c>
      <c r="H21" s="61">
        <f t="shared" si="1"/>
        <v>59</v>
      </c>
      <c r="I21" s="57" t="s">
        <v>84</v>
      </c>
      <c r="J21" s="58" t="s">
        <v>162</v>
      </c>
      <c r="K21" s="59">
        <v>143475</v>
      </c>
      <c r="L21" s="65" t="s">
        <v>51</v>
      </c>
      <c r="M21" s="73">
        <v>34</v>
      </c>
      <c r="N21" s="2"/>
      <c r="O21" s="73">
        <v>34</v>
      </c>
      <c r="P21" s="73">
        <v>71</v>
      </c>
      <c r="Q21" s="73">
        <v>129</v>
      </c>
      <c r="R21" s="2"/>
      <c r="S21" s="2"/>
      <c r="T21" s="2"/>
      <c r="U21" s="2"/>
      <c r="V21" s="2"/>
    </row>
    <row r="22" spans="1:22" ht="19.5" customHeight="1">
      <c r="A22" s="10"/>
      <c r="B22" s="56">
        <f t="shared" si="0"/>
        <v>16</v>
      </c>
      <c r="C22" s="64" t="s">
        <v>78</v>
      </c>
      <c r="D22" s="58" t="s">
        <v>113</v>
      </c>
      <c r="E22" s="59">
        <v>143479</v>
      </c>
      <c r="F22" s="60" t="s">
        <v>9</v>
      </c>
      <c r="G22" s="97">
        <v>65</v>
      </c>
      <c r="H22" s="61">
        <f t="shared" si="1"/>
        <v>60</v>
      </c>
      <c r="I22" s="57" t="s">
        <v>90</v>
      </c>
      <c r="J22" s="58" t="s">
        <v>163</v>
      </c>
      <c r="K22" s="59">
        <v>143478</v>
      </c>
      <c r="L22" s="65" t="s">
        <v>51</v>
      </c>
      <c r="M22" s="73">
        <v>28</v>
      </c>
      <c r="N22" s="2"/>
      <c r="O22" s="73">
        <v>35</v>
      </c>
      <c r="P22" s="73">
        <v>72</v>
      </c>
      <c r="Q22" s="73">
        <v>130</v>
      </c>
      <c r="R22" s="2"/>
      <c r="S22" s="2"/>
      <c r="T22" s="2"/>
      <c r="U22" s="2"/>
      <c r="V22" s="2"/>
    </row>
    <row r="23" spans="1:22" ht="19.5" customHeight="1">
      <c r="A23" s="10"/>
      <c r="B23" s="61">
        <f t="shared" si="0"/>
        <v>17</v>
      </c>
      <c r="C23" s="64" t="s">
        <v>79</v>
      </c>
      <c r="D23" s="58" t="s">
        <v>114</v>
      </c>
      <c r="E23" s="59">
        <v>143484</v>
      </c>
      <c r="F23" s="60" t="s">
        <v>9</v>
      </c>
      <c r="G23" s="97">
        <v>97</v>
      </c>
      <c r="H23" s="61">
        <f t="shared" si="1"/>
        <v>61</v>
      </c>
      <c r="I23" s="57" t="s">
        <v>61</v>
      </c>
      <c r="J23" s="58" t="s">
        <v>164</v>
      </c>
      <c r="K23" s="59">
        <v>143483</v>
      </c>
      <c r="L23" s="65" t="s">
        <v>51</v>
      </c>
      <c r="M23" s="73">
        <v>125</v>
      </c>
      <c r="N23" s="2"/>
      <c r="O23" s="73">
        <v>36</v>
      </c>
      <c r="P23" s="97">
        <v>73</v>
      </c>
      <c r="Q23" s="73">
        <v>136</v>
      </c>
      <c r="R23" s="2"/>
      <c r="S23" s="2"/>
      <c r="T23" s="2"/>
      <c r="U23" s="2"/>
      <c r="V23" s="2"/>
    </row>
    <row r="24" spans="1:22" ht="19.5" customHeight="1">
      <c r="A24" s="10"/>
      <c r="B24" s="61">
        <f t="shared" si="0"/>
        <v>18</v>
      </c>
      <c r="C24" s="64" t="s">
        <v>80</v>
      </c>
      <c r="D24" s="58" t="s">
        <v>115</v>
      </c>
      <c r="E24" s="59">
        <v>142151</v>
      </c>
      <c r="F24" s="60" t="s">
        <v>9</v>
      </c>
      <c r="G24" s="73">
        <v>68</v>
      </c>
      <c r="H24" s="61">
        <f t="shared" si="1"/>
        <v>62</v>
      </c>
      <c r="I24" s="57" t="s">
        <v>165</v>
      </c>
      <c r="J24" s="58" t="s">
        <v>166</v>
      </c>
      <c r="K24" s="59">
        <v>143487</v>
      </c>
      <c r="L24" s="65" t="s">
        <v>51</v>
      </c>
      <c r="M24" s="73">
        <v>45</v>
      </c>
      <c r="N24" s="2"/>
      <c r="O24" s="73">
        <v>38</v>
      </c>
      <c r="P24" s="73">
        <v>75</v>
      </c>
      <c r="Q24" s="73">
        <v>137</v>
      </c>
      <c r="R24" s="2"/>
      <c r="S24" s="2"/>
      <c r="T24" s="2"/>
      <c r="U24" s="2"/>
      <c r="V24" s="2"/>
    </row>
    <row r="25" spans="1:22" ht="19.5" customHeight="1">
      <c r="A25" s="10"/>
      <c r="B25" s="61">
        <f t="shared" si="0"/>
        <v>19</v>
      </c>
      <c r="C25" s="64" t="s">
        <v>81</v>
      </c>
      <c r="D25" s="58" t="s">
        <v>116</v>
      </c>
      <c r="E25" s="59">
        <v>143494</v>
      </c>
      <c r="F25" s="60" t="s">
        <v>9</v>
      </c>
      <c r="G25" s="73">
        <v>63</v>
      </c>
      <c r="H25" s="61">
        <f t="shared" si="1"/>
        <v>63</v>
      </c>
      <c r="I25" s="57" t="s">
        <v>167</v>
      </c>
      <c r="J25" s="58" t="s">
        <v>168</v>
      </c>
      <c r="K25" s="59">
        <v>143490</v>
      </c>
      <c r="L25" s="65" t="s">
        <v>51</v>
      </c>
      <c r="M25" s="73">
        <v>41</v>
      </c>
      <c r="N25" s="2"/>
      <c r="O25" s="73">
        <v>39</v>
      </c>
      <c r="P25" s="74">
        <v>81</v>
      </c>
      <c r="Q25" s="73">
        <v>138</v>
      </c>
      <c r="R25" s="2"/>
      <c r="S25" s="2"/>
      <c r="T25" s="2"/>
      <c r="U25" s="2"/>
      <c r="V25" s="2"/>
    </row>
    <row r="26" spans="1:17" ht="19.5" customHeight="1">
      <c r="A26" s="10"/>
      <c r="B26" s="61">
        <f t="shared" si="0"/>
        <v>20</v>
      </c>
      <c r="C26" s="64" t="s">
        <v>82</v>
      </c>
      <c r="D26" s="58" t="s">
        <v>117</v>
      </c>
      <c r="E26" s="59">
        <v>143497</v>
      </c>
      <c r="F26" s="60" t="s">
        <v>9</v>
      </c>
      <c r="G26" s="73">
        <v>67</v>
      </c>
      <c r="H26" s="61">
        <f t="shared" si="1"/>
        <v>64</v>
      </c>
      <c r="I26" s="57" t="s">
        <v>169</v>
      </c>
      <c r="J26" s="58" t="s">
        <v>170</v>
      </c>
      <c r="K26" s="59">
        <v>143492</v>
      </c>
      <c r="L26" s="65" t="s">
        <v>51</v>
      </c>
      <c r="M26" s="73">
        <v>141</v>
      </c>
      <c r="O26" s="73">
        <v>40</v>
      </c>
      <c r="P26" s="73">
        <v>83</v>
      </c>
      <c r="Q26" s="73">
        <v>139</v>
      </c>
    </row>
    <row r="27" spans="2:17" ht="18">
      <c r="B27" s="61">
        <f t="shared" si="0"/>
        <v>21</v>
      </c>
      <c r="C27" s="64" t="s">
        <v>83</v>
      </c>
      <c r="D27" s="58" t="s">
        <v>118</v>
      </c>
      <c r="E27" s="59">
        <v>143498</v>
      </c>
      <c r="F27" s="60" t="s">
        <v>9</v>
      </c>
      <c r="G27" s="73">
        <v>140</v>
      </c>
      <c r="H27" s="61">
        <f t="shared" si="1"/>
        <v>65</v>
      </c>
      <c r="I27" s="57" t="s">
        <v>171</v>
      </c>
      <c r="J27" s="58" t="s">
        <v>172</v>
      </c>
      <c r="K27" s="59">
        <v>143495</v>
      </c>
      <c r="L27" s="65" t="s">
        <v>51</v>
      </c>
      <c r="M27" s="73">
        <v>122</v>
      </c>
      <c r="O27" s="73">
        <v>41</v>
      </c>
      <c r="P27" s="73">
        <v>84</v>
      </c>
      <c r="Q27" s="73">
        <v>140</v>
      </c>
    </row>
    <row r="28" spans="2:17" ht="18">
      <c r="B28" s="61">
        <f t="shared" si="0"/>
        <v>22</v>
      </c>
      <c r="C28" s="64" t="s">
        <v>84</v>
      </c>
      <c r="D28" s="58" t="s">
        <v>64</v>
      </c>
      <c r="E28" s="59">
        <v>143500</v>
      </c>
      <c r="F28" s="60" t="s">
        <v>9</v>
      </c>
      <c r="G28" s="73">
        <v>33</v>
      </c>
      <c r="H28" s="61">
        <f t="shared" si="1"/>
        <v>66</v>
      </c>
      <c r="I28" s="57" t="s">
        <v>173</v>
      </c>
      <c r="J28" s="58" t="s">
        <v>64</v>
      </c>
      <c r="K28" s="59">
        <v>143499</v>
      </c>
      <c r="L28" s="65" t="s">
        <v>51</v>
      </c>
      <c r="M28" s="73">
        <v>92</v>
      </c>
      <c r="O28" s="73">
        <v>42</v>
      </c>
      <c r="P28" s="73">
        <v>85</v>
      </c>
      <c r="Q28" s="73">
        <v>141</v>
      </c>
    </row>
    <row r="29" spans="2:17" ht="18">
      <c r="B29" s="61">
        <f t="shared" si="0"/>
        <v>23</v>
      </c>
      <c r="C29" s="64" t="s">
        <v>85</v>
      </c>
      <c r="D29" s="58" t="s">
        <v>119</v>
      </c>
      <c r="E29" s="59">
        <v>143504</v>
      </c>
      <c r="F29" s="60" t="s">
        <v>9</v>
      </c>
      <c r="G29" s="73">
        <v>136</v>
      </c>
      <c r="H29" s="61">
        <f t="shared" si="1"/>
        <v>67</v>
      </c>
      <c r="I29" s="57" t="s">
        <v>56</v>
      </c>
      <c r="J29" s="58" t="s">
        <v>174</v>
      </c>
      <c r="K29" s="59">
        <v>143501</v>
      </c>
      <c r="L29" s="65" t="s">
        <v>51</v>
      </c>
      <c r="M29" s="73">
        <v>90</v>
      </c>
      <c r="O29" s="73">
        <v>43</v>
      </c>
      <c r="P29" s="73">
        <v>86</v>
      </c>
      <c r="Q29" s="73">
        <v>142</v>
      </c>
    </row>
    <row r="30" spans="2:17" ht="18">
      <c r="B30" s="61">
        <f t="shared" si="0"/>
        <v>24</v>
      </c>
      <c r="C30" s="64" t="s">
        <v>86</v>
      </c>
      <c r="D30" s="64" t="s">
        <v>120</v>
      </c>
      <c r="E30" s="59">
        <v>143506</v>
      </c>
      <c r="F30" s="60" t="s">
        <v>9</v>
      </c>
      <c r="G30" s="73">
        <v>30</v>
      </c>
      <c r="H30" s="61">
        <f t="shared" si="1"/>
        <v>68</v>
      </c>
      <c r="I30" s="57" t="s">
        <v>175</v>
      </c>
      <c r="J30" s="58" t="s">
        <v>176</v>
      </c>
      <c r="K30" s="59">
        <v>143503</v>
      </c>
      <c r="L30" s="65" t="s">
        <v>51</v>
      </c>
      <c r="M30" s="73">
        <v>84</v>
      </c>
      <c r="O30" s="73">
        <v>44</v>
      </c>
      <c r="P30" s="73">
        <v>87</v>
      </c>
      <c r="Q30" s="73">
        <v>145</v>
      </c>
    </row>
    <row r="31" spans="2:16" ht="18">
      <c r="B31" s="61">
        <f t="shared" si="0"/>
        <v>25</v>
      </c>
      <c r="C31" s="64" t="s">
        <v>82</v>
      </c>
      <c r="D31" s="64" t="s">
        <v>121</v>
      </c>
      <c r="E31" s="59">
        <v>143508</v>
      </c>
      <c r="F31" s="60" t="s">
        <v>9</v>
      </c>
      <c r="G31" s="73">
        <v>66</v>
      </c>
      <c r="H31" s="61">
        <f t="shared" si="1"/>
        <v>69</v>
      </c>
      <c r="I31" s="57" t="s">
        <v>177</v>
      </c>
      <c r="J31" s="58" t="s">
        <v>178</v>
      </c>
      <c r="K31" s="59">
        <v>143511</v>
      </c>
      <c r="L31" s="65" t="s">
        <v>51</v>
      </c>
      <c r="M31" s="73">
        <v>138</v>
      </c>
      <c r="O31" s="73">
        <v>45</v>
      </c>
      <c r="P31" s="73">
        <v>89</v>
      </c>
    </row>
    <row r="32" spans="2:16" ht="18">
      <c r="B32" s="61">
        <f t="shared" si="0"/>
        <v>26</v>
      </c>
      <c r="C32" s="66" t="s">
        <v>87</v>
      </c>
      <c r="D32" s="63" t="s">
        <v>122</v>
      </c>
      <c r="E32" s="59">
        <v>142206</v>
      </c>
      <c r="F32" s="60" t="s">
        <v>9</v>
      </c>
      <c r="G32" s="73">
        <v>111</v>
      </c>
      <c r="H32" s="61">
        <f t="shared" si="1"/>
        <v>70</v>
      </c>
      <c r="I32" s="57" t="s">
        <v>179</v>
      </c>
      <c r="J32" s="58" t="s">
        <v>124</v>
      </c>
      <c r="K32" s="59">
        <v>143515</v>
      </c>
      <c r="L32" s="65" t="s">
        <v>51</v>
      </c>
      <c r="M32" s="73">
        <v>40</v>
      </c>
      <c r="O32" s="73">
        <v>46</v>
      </c>
      <c r="P32" s="73">
        <v>90</v>
      </c>
    </row>
    <row r="33" spans="2:16" ht="18">
      <c r="B33" s="61">
        <f t="shared" si="0"/>
        <v>27</v>
      </c>
      <c r="C33" s="64" t="s">
        <v>65</v>
      </c>
      <c r="D33" s="58" t="s">
        <v>123</v>
      </c>
      <c r="E33" s="59">
        <v>143512</v>
      </c>
      <c r="F33" s="60" t="s">
        <v>9</v>
      </c>
      <c r="G33" s="73">
        <v>93</v>
      </c>
      <c r="H33" s="61">
        <f t="shared" si="1"/>
        <v>71</v>
      </c>
      <c r="I33" s="57" t="s">
        <v>180</v>
      </c>
      <c r="J33" s="58" t="s">
        <v>181</v>
      </c>
      <c r="K33" s="59">
        <v>143519</v>
      </c>
      <c r="L33" s="65" t="s">
        <v>51</v>
      </c>
      <c r="M33" s="97">
        <v>60</v>
      </c>
      <c r="O33" s="2"/>
      <c r="P33" s="73">
        <v>91</v>
      </c>
    </row>
    <row r="34" spans="2:16" ht="18">
      <c r="B34" s="61">
        <f t="shared" si="0"/>
        <v>28</v>
      </c>
      <c r="C34" s="66" t="s">
        <v>88</v>
      </c>
      <c r="D34" s="63" t="s">
        <v>124</v>
      </c>
      <c r="E34" s="59">
        <v>143514</v>
      </c>
      <c r="F34" s="60" t="s">
        <v>9</v>
      </c>
      <c r="G34" s="73">
        <v>81</v>
      </c>
      <c r="H34" s="61">
        <f t="shared" si="1"/>
        <v>72</v>
      </c>
      <c r="I34" s="57" t="s">
        <v>182</v>
      </c>
      <c r="J34" s="58" t="s">
        <v>183</v>
      </c>
      <c r="K34" s="59">
        <v>143521</v>
      </c>
      <c r="L34" s="65" t="s">
        <v>51</v>
      </c>
      <c r="M34" s="73">
        <v>54</v>
      </c>
      <c r="O34" s="2"/>
      <c r="P34" s="73">
        <v>92</v>
      </c>
    </row>
    <row r="35" spans="2:16" ht="18">
      <c r="B35" s="61">
        <f t="shared" si="0"/>
        <v>29</v>
      </c>
      <c r="C35" s="57" t="s">
        <v>79</v>
      </c>
      <c r="D35" s="64" t="s">
        <v>125</v>
      </c>
      <c r="E35" s="59">
        <v>143516</v>
      </c>
      <c r="F35" s="60" t="s">
        <v>9</v>
      </c>
      <c r="G35" s="97">
        <v>16</v>
      </c>
      <c r="H35" s="61">
        <f t="shared" si="1"/>
        <v>73</v>
      </c>
      <c r="I35" s="57" t="s">
        <v>184</v>
      </c>
      <c r="J35" s="58" t="s">
        <v>185</v>
      </c>
      <c r="K35" s="59">
        <v>143528</v>
      </c>
      <c r="L35" s="65" t="s">
        <v>51</v>
      </c>
      <c r="M35" s="97">
        <v>73</v>
      </c>
      <c r="O35" s="96"/>
      <c r="P35" s="73">
        <v>93</v>
      </c>
    </row>
    <row r="36" spans="2:16" ht="18">
      <c r="B36" s="61">
        <f t="shared" si="0"/>
        <v>30</v>
      </c>
      <c r="C36" s="57" t="s">
        <v>89</v>
      </c>
      <c r="D36" s="64" t="s">
        <v>126</v>
      </c>
      <c r="E36" s="59">
        <v>143520</v>
      </c>
      <c r="F36" s="60" t="s">
        <v>9</v>
      </c>
      <c r="G36" s="73">
        <v>71</v>
      </c>
      <c r="H36" s="61">
        <f t="shared" si="1"/>
        <v>74</v>
      </c>
      <c r="I36" s="57" t="s">
        <v>186</v>
      </c>
      <c r="J36" s="58" t="s">
        <v>187</v>
      </c>
      <c r="K36" s="59">
        <v>130183</v>
      </c>
      <c r="L36" s="65" t="s">
        <v>51</v>
      </c>
      <c r="M36" s="73">
        <v>62</v>
      </c>
      <c r="O36" s="2"/>
      <c r="P36" s="73">
        <v>94</v>
      </c>
    </row>
    <row r="37" spans="2:16" ht="18">
      <c r="B37" s="61">
        <f t="shared" si="0"/>
        <v>31</v>
      </c>
      <c r="C37" s="57" t="s">
        <v>90</v>
      </c>
      <c r="D37" s="64" t="s">
        <v>127</v>
      </c>
      <c r="E37" s="59">
        <v>143522</v>
      </c>
      <c r="F37" s="60" t="s">
        <v>9</v>
      </c>
      <c r="G37" s="73">
        <v>27</v>
      </c>
      <c r="H37" s="61">
        <f t="shared" si="1"/>
        <v>75</v>
      </c>
      <c r="I37" s="57" t="s">
        <v>188</v>
      </c>
      <c r="J37" s="58" t="s">
        <v>189</v>
      </c>
      <c r="K37" s="59">
        <v>143537</v>
      </c>
      <c r="L37" s="65" t="s">
        <v>51</v>
      </c>
      <c r="M37" s="73">
        <v>64</v>
      </c>
      <c r="O37" s="96"/>
      <c r="P37" s="73">
        <v>95</v>
      </c>
    </row>
    <row r="38" spans="2:16" ht="18">
      <c r="B38" s="61">
        <f t="shared" si="0"/>
        <v>32</v>
      </c>
      <c r="C38" s="57" t="s">
        <v>91</v>
      </c>
      <c r="D38" s="64" t="s">
        <v>128</v>
      </c>
      <c r="E38" s="59">
        <v>143523</v>
      </c>
      <c r="F38" s="60" t="s">
        <v>9</v>
      </c>
      <c r="G38" s="73">
        <v>53</v>
      </c>
      <c r="H38" s="61">
        <f t="shared" si="1"/>
        <v>76</v>
      </c>
      <c r="I38" s="64" t="s">
        <v>190</v>
      </c>
      <c r="J38" s="58" t="s">
        <v>191</v>
      </c>
      <c r="K38" s="59">
        <v>143549</v>
      </c>
      <c r="L38" s="65" t="s">
        <v>51</v>
      </c>
      <c r="M38" s="97">
        <v>99</v>
      </c>
      <c r="O38" s="2"/>
      <c r="P38" s="97">
        <v>97</v>
      </c>
    </row>
    <row r="39" spans="2:16" ht="18">
      <c r="B39" s="61">
        <f t="shared" si="0"/>
        <v>33</v>
      </c>
      <c r="C39" s="57" t="s">
        <v>92</v>
      </c>
      <c r="D39" s="64" t="s">
        <v>129</v>
      </c>
      <c r="E39" s="59">
        <v>143525</v>
      </c>
      <c r="F39" s="60" t="s">
        <v>9</v>
      </c>
      <c r="G39" s="97">
        <v>51</v>
      </c>
      <c r="H39" s="61">
        <f t="shared" si="1"/>
        <v>77</v>
      </c>
      <c r="I39" s="64" t="s">
        <v>192</v>
      </c>
      <c r="J39" s="58" t="s">
        <v>193</v>
      </c>
      <c r="K39" s="59">
        <v>143552</v>
      </c>
      <c r="L39" s="65" t="s">
        <v>51</v>
      </c>
      <c r="M39" s="73">
        <v>128</v>
      </c>
      <c r="O39" s="2"/>
      <c r="P39" s="97">
        <v>99</v>
      </c>
    </row>
    <row r="40" spans="2:17" ht="18">
      <c r="B40" s="61">
        <f t="shared" si="0"/>
        <v>34</v>
      </c>
      <c r="C40" s="57" t="s">
        <v>93</v>
      </c>
      <c r="D40" s="64" t="s">
        <v>130</v>
      </c>
      <c r="E40" s="59">
        <v>143530</v>
      </c>
      <c r="F40" s="60" t="s">
        <v>9</v>
      </c>
      <c r="G40" s="73">
        <v>85</v>
      </c>
      <c r="H40" s="61">
        <f t="shared" si="1"/>
        <v>78</v>
      </c>
      <c r="I40" s="64" t="s">
        <v>194</v>
      </c>
      <c r="J40" s="58" t="s">
        <v>195</v>
      </c>
      <c r="K40" s="59">
        <v>143556</v>
      </c>
      <c r="L40" s="65" t="s">
        <v>51</v>
      </c>
      <c r="M40" s="73">
        <v>129</v>
      </c>
      <c r="Q40" s="2"/>
    </row>
    <row r="41" spans="2:13" ht="18">
      <c r="B41" s="61">
        <f t="shared" si="0"/>
        <v>35</v>
      </c>
      <c r="C41" s="57" t="s">
        <v>94</v>
      </c>
      <c r="D41" s="64" t="s">
        <v>131</v>
      </c>
      <c r="E41" s="59">
        <v>143531</v>
      </c>
      <c r="F41" s="60" t="s">
        <v>9</v>
      </c>
      <c r="G41" s="73">
        <v>113</v>
      </c>
      <c r="H41" s="61">
        <f t="shared" si="1"/>
        <v>79</v>
      </c>
      <c r="I41" s="57"/>
      <c r="J41" s="64"/>
      <c r="K41" s="59"/>
      <c r="L41" s="65" t="s">
        <v>51</v>
      </c>
      <c r="M41" s="73">
        <v>46</v>
      </c>
    </row>
    <row r="42" spans="2:17" ht="18">
      <c r="B42" s="61">
        <f t="shared" si="0"/>
        <v>36</v>
      </c>
      <c r="C42" s="62" t="s">
        <v>61</v>
      </c>
      <c r="D42" s="66" t="s">
        <v>132</v>
      </c>
      <c r="E42" s="59">
        <v>143534</v>
      </c>
      <c r="F42" s="60" t="s">
        <v>9</v>
      </c>
      <c r="G42" s="73">
        <v>124</v>
      </c>
      <c r="H42" s="61">
        <f t="shared" si="1"/>
        <v>80</v>
      </c>
      <c r="I42" s="57"/>
      <c r="J42" s="64"/>
      <c r="K42" s="59"/>
      <c r="L42" s="65" t="s">
        <v>51</v>
      </c>
      <c r="M42" s="73">
        <v>15</v>
      </c>
      <c r="Q42" s="2"/>
    </row>
    <row r="43" spans="2:13" ht="18">
      <c r="B43" s="61">
        <f t="shared" si="0"/>
        <v>37</v>
      </c>
      <c r="C43" s="57" t="s">
        <v>95</v>
      </c>
      <c r="D43" s="64" t="s">
        <v>133</v>
      </c>
      <c r="E43" s="67">
        <v>144110</v>
      </c>
      <c r="F43" s="60" t="s">
        <v>9</v>
      </c>
      <c r="G43" s="97">
        <v>22</v>
      </c>
      <c r="H43" s="61">
        <f t="shared" si="1"/>
        <v>81</v>
      </c>
      <c r="I43" s="57"/>
      <c r="J43" s="64"/>
      <c r="K43" s="59"/>
      <c r="L43" s="65" t="s">
        <v>51</v>
      </c>
      <c r="M43" s="73">
        <v>104</v>
      </c>
    </row>
    <row r="44" spans="2:13" ht="18">
      <c r="B44" s="61">
        <f t="shared" si="0"/>
        <v>38</v>
      </c>
      <c r="C44" s="57" t="s">
        <v>96</v>
      </c>
      <c r="D44" s="64" t="s">
        <v>134</v>
      </c>
      <c r="E44" s="59">
        <v>143543</v>
      </c>
      <c r="F44" s="60" t="s">
        <v>9</v>
      </c>
      <c r="G44" s="73">
        <v>38</v>
      </c>
      <c r="H44" s="61">
        <f t="shared" si="1"/>
        <v>82</v>
      </c>
      <c r="I44" s="57"/>
      <c r="J44" s="64"/>
      <c r="K44" s="59"/>
      <c r="L44" s="65" t="s">
        <v>51</v>
      </c>
      <c r="M44" s="73">
        <v>3</v>
      </c>
    </row>
    <row r="45" spans="2:17" ht="18">
      <c r="B45" s="61">
        <f t="shared" si="0"/>
        <v>39</v>
      </c>
      <c r="C45" s="57" t="s">
        <v>97</v>
      </c>
      <c r="D45" s="64" t="s">
        <v>135</v>
      </c>
      <c r="E45" s="59">
        <v>143545</v>
      </c>
      <c r="F45" s="60" t="s">
        <v>9</v>
      </c>
      <c r="G45" s="73">
        <v>87</v>
      </c>
      <c r="H45" s="61"/>
      <c r="Q45" s="2"/>
    </row>
    <row r="46" spans="2:9" ht="18">
      <c r="B46" s="61">
        <f t="shared" si="0"/>
        <v>40</v>
      </c>
      <c r="C46" s="57" t="s">
        <v>62</v>
      </c>
      <c r="D46" s="64" t="s">
        <v>63</v>
      </c>
      <c r="E46" s="59">
        <v>141462</v>
      </c>
      <c r="F46" s="60" t="s">
        <v>9</v>
      </c>
      <c r="G46" s="73">
        <v>142</v>
      </c>
      <c r="H46" s="61"/>
      <c r="I46" s="99" t="s">
        <v>199</v>
      </c>
    </row>
    <row r="47" spans="2:8" ht="18">
      <c r="B47" s="61">
        <f t="shared" si="0"/>
        <v>41</v>
      </c>
      <c r="C47" s="57" t="s">
        <v>91</v>
      </c>
      <c r="D47" s="64" t="s">
        <v>136</v>
      </c>
      <c r="E47" s="59">
        <v>143557</v>
      </c>
      <c r="F47" s="60" t="s">
        <v>9</v>
      </c>
      <c r="G47" s="73">
        <v>52</v>
      </c>
      <c r="H47" s="61"/>
    </row>
    <row r="48" spans="2:8" ht="18">
      <c r="B48" s="61">
        <f t="shared" si="0"/>
        <v>42</v>
      </c>
      <c r="C48" s="76" t="s">
        <v>54</v>
      </c>
      <c r="D48" s="58" t="s">
        <v>55</v>
      </c>
      <c r="E48" s="77">
        <v>141336</v>
      </c>
      <c r="F48" s="60" t="s">
        <v>9</v>
      </c>
      <c r="G48" s="73">
        <v>56</v>
      </c>
      <c r="H48" s="61"/>
    </row>
    <row r="49" spans="2:8" ht="18">
      <c r="B49" s="61">
        <f t="shared" si="0"/>
        <v>43</v>
      </c>
      <c r="C49" s="76" t="s">
        <v>59</v>
      </c>
      <c r="D49" s="58" t="s">
        <v>60</v>
      </c>
      <c r="E49" s="77">
        <v>141344</v>
      </c>
      <c r="F49" s="60" t="s">
        <v>9</v>
      </c>
      <c r="G49" s="73">
        <v>20</v>
      </c>
      <c r="H49" s="61"/>
    </row>
    <row r="50" spans="2:8" ht="18">
      <c r="B50" s="61">
        <f t="shared" si="0"/>
        <v>44</v>
      </c>
      <c r="C50" s="78" t="s">
        <v>57</v>
      </c>
      <c r="D50" s="63" t="s">
        <v>58</v>
      </c>
      <c r="E50" s="77">
        <v>141343</v>
      </c>
      <c r="F50" s="60" t="s">
        <v>9</v>
      </c>
      <c r="G50" s="73">
        <v>119</v>
      </c>
      <c r="H50" s="61"/>
    </row>
    <row r="51" spans="2:8" ht="18">
      <c r="B51" s="61">
        <f t="shared" si="0"/>
        <v>45</v>
      </c>
      <c r="C51" s="69"/>
      <c r="D51" s="70"/>
      <c r="E51" s="71"/>
      <c r="F51" s="60" t="s">
        <v>9</v>
      </c>
      <c r="G51" s="73">
        <v>5</v>
      </c>
      <c r="H51" s="61"/>
    </row>
    <row r="52" spans="3:9" ht="18">
      <c r="C52" s="11"/>
      <c r="D52" s="11"/>
      <c r="E52" s="11"/>
      <c r="F52" s="11"/>
      <c r="G52" s="75"/>
      <c r="H52" s="68"/>
      <c r="I52" s="2"/>
    </row>
    <row r="53" spans="3:9" ht="18">
      <c r="C53" s="11"/>
      <c r="D53" s="11"/>
      <c r="E53" s="11"/>
      <c r="F53" s="11"/>
      <c r="G53" s="75"/>
      <c r="H53" s="68"/>
      <c r="I53" s="2"/>
    </row>
  </sheetData>
  <sheetProtection/>
  <mergeCells count="3">
    <mergeCell ref="B4:L4"/>
    <mergeCell ref="B2:L2"/>
    <mergeCell ref="O6:Q6"/>
  </mergeCells>
  <printOptions/>
  <pageMargins left="0.75" right="0.45" top="0.62" bottom="0.45" header="0.5" footer="0.5"/>
  <pageSetup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PZaw</dc:creator>
  <cp:keywords/>
  <dc:description/>
  <cp:lastModifiedBy>PZaw</cp:lastModifiedBy>
  <cp:lastPrinted>2021-01-27T08:43:21Z</cp:lastPrinted>
  <dcterms:created xsi:type="dcterms:W3CDTF">2016-10-04T07:43:59Z</dcterms:created>
  <dcterms:modified xsi:type="dcterms:W3CDTF">2021-02-22T08:42:38Z</dcterms:modified>
  <cp:category/>
  <cp:version/>
  <cp:contentType/>
  <cp:contentStatus/>
</cp:coreProperties>
</file>